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6\"/>
    </mc:Choice>
  </mc:AlternateContent>
  <xr:revisionPtr revIDLastSave="0" documentId="13_ncr:1_{F5F6A829-F34D-44BC-A0C4-A906456FE2D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2" i="2"/>
</calcChain>
</file>

<file path=xl/sharedStrings.xml><?xml version="1.0" encoding="utf-8"?>
<sst xmlns="http://schemas.openxmlformats.org/spreadsheetml/2006/main" count="419" uniqueCount="232">
  <si>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</si>
  <si>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</si>
  <si>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</si>
  <si>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</si>
  <si>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</si>
  <si>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</si>
  <si>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</si>
  <si>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</si>
  <si>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</si>
  <si>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</si>
  <si>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</si>
  <si>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</si>
  <si>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</si>
  <si>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</si>
  <si>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</si>
  <si>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</si>
  <si>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</si>
  <si>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</si>
  <si>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</si>
  <si>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</si>
  <si>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</si>
  <si>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</si>
  <si>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</si>
  <si>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</si>
  <si>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</si>
  <si>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</si>
  <si>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</si>
  <si>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</si>
  <si>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</si>
  <si>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</si>
  <si>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</si>
  <si>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</si>
  <si>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</si>
  <si>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</si>
  <si>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</si>
  <si>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</si>
  <si>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</si>
  <si>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</si>
  <si>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</si>
  <si>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</si>
  <si>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</si>
  <si>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</si>
  <si>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</si>
  <si>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</si>
  <si>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</si>
  <si>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</si>
  <si>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51.06.01</t>
  </si>
  <si>
    <t>51.06.02</t>
  </si>
  <si>
    <t>51.07.07</t>
  </si>
  <si>
    <t>53.01.01</t>
  </si>
  <si>
    <t>53.01.04</t>
  </si>
  <si>
    <t>53.01.05</t>
  </si>
  <si>
    <t>53.02.04</t>
  </si>
  <si>
    <t>53.02.07</t>
  </si>
  <si>
    <t>53.07.01</t>
  </si>
  <si>
    <t>53.07.04</t>
  </si>
  <si>
    <t>53.08.04</t>
  </si>
  <si>
    <t>53.08.05</t>
  </si>
  <si>
    <t>56.02.01</t>
  </si>
  <si>
    <t>57.02.03</t>
  </si>
  <si>
    <t>58.01.01</t>
  </si>
  <si>
    <t>58.01.04</t>
  </si>
  <si>
    <t>71.01.05</t>
  </si>
  <si>
    <t>71.02.03</t>
  </si>
  <si>
    <t>71.02.04</t>
  </si>
  <si>
    <t>71.06.01</t>
  </si>
  <si>
    <t>71.06.02</t>
  </si>
  <si>
    <t>71.07.07</t>
  </si>
  <si>
    <t>73.01.01</t>
  </si>
  <si>
    <t>73.01.02</t>
  </si>
  <si>
    <t>73.01.04</t>
  </si>
  <si>
    <t>73.02.01</t>
  </si>
  <si>
    <t>73.02.05</t>
  </si>
  <si>
    <t>73.02.55</t>
  </si>
  <si>
    <t>73.04.04</t>
  </si>
  <si>
    <t>73.04.05</t>
  </si>
  <si>
    <t>73.04.17</t>
  </si>
  <si>
    <t>73.04.19</t>
  </si>
  <si>
    <t>73.05.02</t>
  </si>
  <si>
    <t>73.06.01</t>
  </si>
  <si>
    <t>73.06.05</t>
  </si>
  <si>
    <t>73.06.06</t>
  </si>
  <si>
    <t>73.06.09</t>
  </si>
  <si>
    <t>73.06.12</t>
  </si>
  <si>
    <t>73.08.01</t>
  </si>
  <si>
    <t>73.08.04</t>
  </si>
  <si>
    <t>73.08.05</t>
  </si>
  <si>
    <t>73.08.11</t>
  </si>
  <si>
    <t>73.08.13</t>
  </si>
  <si>
    <t>73.08.14</t>
  </si>
  <si>
    <t>73.08.20</t>
  </si>
  <si>
    <t>73.08.21</t>
  </si>
  <si>
    <t>73.08.23</t>
  </si>
  <si>
    <t>73.15.12</t>
  </si>
  <si>
    <t>75.01.01</t>
  </si>
  <si>
    <t>75.01.04</t>
  </si>
  <si>
    <t>75.01.05</t>
  </si>
  <si>
    <t>77.01.02</t>
  </si>
  <si>
    <t>77.02.01</t>
  </si>
  <si>
    <t>77.02.06</t>
  </si>
  <si>
    <t>84.01.07</t>
  </si>
  <si>
    <t>96.02.01</t>
  </si>
  <si>
    <t xml:space="preserve">Remuneraciones Unificadas  VOCALES DEL GADPRC </t>
  </si>
  <si>
    <t xml:space="preserve">Remuneraciones Unificadas  SECRETARIA DEL GADPRC </t>
  </si>
  <si>
    <t xml:space="preserve">Remuneraciones Unificadas  FINANCIERO DEL GADPRC </t>
  </si>
  <si>
    <t xml:space="preserve">DECIMOTERCER SUELDO  Actividades del Gad </t>
  </si>
  <si>
    <t xml:space="preserve">DECIMO TERCERO  VOCALES DEL GADPRC </t>
  </si>
  <si>
    <t xml:space="preserve">DECIMO TERCERO  SECRETARIA DEL GADPRC </t>
  </si>
  <si>
    <t xml:space="preserve">DECIMO TERCERO  FINANCIERO DEL GADPRC </t>
  </si>
  <si>
    <t xml:space="preserve">DECIMOCUARTO SUELDO  Actividades del Gad </t>
  </si>
  <si>
    <t xml:space="preserve">DECIMO CUARTO  VOCALES DEL GADPRC </t>
  </si>
  <si>
    <t xml:space="preserve">DECIMO CUARTO  SECRETARIA DEL GADPRC </t>
  </si>
  <si>
    <t xml:space="preserve">DECIMO CUARTO  FINANCIERO DEL GADPRC </t>
  </si>
  <si>
    <t xml:space="preserve">Aporte Patronal  VOCALES DEL GADPRC </t>
  </si>
  <si>
    <t xml:space="preserve">Aporte Patronal  SECRETARIA DEL GADPRC </t>
  </si>
  <si>
    <t xml:space="preserve">Aporte Patronal  FINANCIERO DEL GADPRC </t>
  </si>
  <si>
    <t xml:space="preserve">Fondo de Reserva  VOCALES DEL GADPRC </t>
  </si>
  <si>
    <t xml:space="preserve">Fondo de Reserva  SECRETARIA DEL GADPRC </t>
  </si>
  <si>
    <t xml:space="preserve">Fondo de Reserva  FINANCIERO DEL GADPRC </t>
  </si>
  <si>
    <t xml:space="preserve">Compensación por Vacaciones no Gozadas por Cesación de Funciones  VACACIONES NO GOZADAS </t>
  </si>
  <si>
    <t xml:space="preserve">Compensación por Vacaciones no Gozadas por Cesación de Funciones  SECRETARIA DEL GADPRC </t>
  </si>
  <si>
    <t xml:space="preserve">Agua Potable  AGUA POTABLE GADPRC </t>
  </si>
  <si>
    <t xml:space="preserve">Energía Eléctrica  ENERGIA ELECTRICA GADPRC </t>
  </si>
  <si>
    <t xml:space="preserve">Telecomunicaciones  TELECOMUNICACIONES GADPRC </t>
  </si>
  <si>
    <t xml:space="preserve">EDICIÓN, IMPRESIÓN, REPRODUCCIÓN Y PUBLICACIONES  Edición, Impresión, Reproducción, Publicaciones, Suscripciones, Fotocopiado, Traducci </t>
  </si>
  <si>
    <t xml:space="preserve">DIFUSIÓN, INFORMACIÓN Y PUBLICIDAD  Difusión, Información y Publicidad </t>
  </si>
  <si>
    <t xml:space="preserve">DESARROLLO, ACTUALIZACIÓN, ASISTENCIA TÉCNICA Y SOPORTE DE SISTEMAS INFORMÁTICOS  Desarrollo, Actualización, Asistencia Técnica y Soporte de Sistemas Informáticos </t>
  </si>
  <si>
    <t xml:space="preserve">MANTENIMIENTO Y REPARACIÓN DE EQUIPOS Y SISTEMAS INFORMÁTICOS  Mantenimiento y Reparación de Equipos de Sistemas Informáticos </t>
  </si>
  <si>
    <t xml:space="preserve">MATERIALES DE OFICINA  Materiales de Oficina </t>
  </si>
  <si>
    <t xml:space="preserve">MATERIALES DE ASEO  Materiales de Aseo </t>
  </si>
  <si>
    <t xml:space="preserve">SECTOR PÚBLICO FINANCIERO  Actividades del Gad </t>
  </si>
  <si>
    <t xml:space="preserve">COMISIONES BANCARIAS  Actividades del Gad </t>
  </si>
  <si>
    <t xml:space="preserve">AL GOBIERNO CENTRAL  Actividades del Gad </t>
  </si>
  <si>
    <t xml:space="preserve">A GOBIERNOS AUTÓNOMOS DESCENTRALIZADOS  Actividades del Gad </t>
  </si>
  <si>
    <t xml:space="preserve">Remuneraciones unificadas  OPERADOR DE LA MAQUINARIA </t>
  </si>
  <si>
    <t xml:space="preserve">Remuneraciones Unificadas  CHOFER DE LA VOLQUETA </t>
  </si>
  <si>
    <t xml:space="preserve">Remuneraciones Unificadas  PROMOTOR DEL GADPRC </t>
  </si>
  <si>
    <t xml:space="preserve">Remuneraciones Unificadas  TECNICO DE PLANIFICACION GADPRC </t>
  </si>
  <si>
    <t xml:space="preserve">REMUNERACIONES UNIFICADAS  REMUNERACIONES UNIFICADAS CDI FLOR CEBADEÑA </t>
  </si>
  <si>
    <t xml:space="preserve">REMUNERACIONES UNIFICADAS  REMUNERACIONES UNIFICADAS ALLI MICHIK </t>
  </si>
  <si>
    <t xml:space="preserve">REMUNERACIONES UNIFICADAS  REMUNERACIONES UNIFICADAS SEMILLITAS DE ICHUBAMBA </t>
  </si>
  <si>
    <t xml:space="preserve">REMUNERACION UNIFICADA  REMUNERACION UNIFICADA MIS ALEGRES CANITAS </t>
  </si>
  <si>
    <t xml:space="preserve">DECIMO TERCER SUELDO  Actividades del Gad </t>
  </si>
  <si>
    <t xml:space="preserve">DECIMO TERCER SUELDO  OPERADOR DE LA MAQUINARIA </t>
  </si>
  <si>
    <t xml:space="preserve">Decimo Tercer Sueldo  REMUNERACIONES UNIFICADAS CDI FLOR CEBADEÑA </t>
  </si>
  <si>
    <t xml:space="preserve">Decimo Tercer Sueldo  REMUNERACIONES UNIFICADAS ALLI MICHIK </t>
  </si>
  <si>
    <t xml:space="preserve">Decimo Tercer Sueldo  REMUNERACIONES UNIFICADAS SEMILLITAS DE ICHUBAMBA </t>
  </si>
  <si>
    <t xml:space="preserve">DECIMO TERCER SUELDO PROMOTOR DEL GADPRC  PROMOTOR DEL GADPRC </t>
  </si>
  <si>
    <t xml:space="preserve">DECIMO TERCER SUELDO TECNICO DE PLANIFICACIONTECNICO DE PLANIFICACION GADPRC </t>
  </si>
  <si>
    <t xml:space="preserve">DECIMO TERCER SUELDO  CHOFER DE LA VOLQUETA </t>
  </si>
  <si>
    <t xml:space="preserve">Decimo tercer sueldo  REMUNERACION UNIFICADA MIS ALEGRES CANITAS </t>
  </si>
  <si>
    <t xml:space="preserve">DECIMO CUARTO SUELDO  Actividades del Gad </t>
  </si>
  <si>
    <t xml:space="preserve">DECIMO CUARTO SUELDO  OPERADOR DE LA MAQUINARIA </t>
  </si>
  <si>
    <t xml:space="preserve">Decimo Cuarto Sueldo  REMUNERACIONES UNIFICADAS CDI FLOR CEBADEÑA </t>
  </si>
  <si>
    <t xml:space="preserve">Decimo Cuarto Sueldo  REMUNERACIONES UNIFICADAS ALLI MICHIK </t>
  </si>
  <si>
    <t xml:space="preserve">Decimo Cuarto Sueldo  REMUNERACIONES UNIFICADAS SEMILLITAS DE ICHUBAMBA </t>
  </si>
  <si>
    <t xml:space="preserve">DECIMO CUARTO PROMOTOR DEL GADPRCPROMOTOR DEL GADPRC </t>
  </si>
  <si>
    <t xml:space="preserve">DECIMO CUARTO  TECNICO DE PLANIFICACION GADPRC </t>
  </si>
  <si>
    <t xml:space="preserve">DECIMO CUARTO  CHOFER DE LA VOLQUETA </t>
  </si>
  <si>
    <t xml:space="preserve">Decimo Cuarto Sueldo  REMUNERACION UNIFICADA MIS ALEGRES CANITAS </t>
  </si>
  <si>
    <t xml:space="preserve">Aporte Patronal  OPERADOR DE LA MAQUINARIA </t>
  </si>
  <si>
    <t xml:space="preserve">Aporte Patronal  CHOFER DE LA VOLQUETA </t>
  </si>
  <si>
    <t xml:space="preserve">Aporte Patronal  PROMOTOR DEL GADPRC </t>
  </si>
  <si>
    <t xml:space="preserve">Aporte Patronal  TECNICO DE PLANIFICACION GADPRC </t>
  </si>
  <si>
    <t xml:space="preserve">Aporte Patronal  REMUNERACIONES UNIFICADAS CDI FLOR CEBADEÑA </t>
  </si>
  <si>
    <t xml:space="preserve">Aporte Patronal  REMUNERACIONES UNIFICADAS ALLI MICHIK </t>
  </si>
  <si>
    <t xml:space="preserve">Aporte Patronal  REMUNERACIONES UNIFICADAS SEMILLITAS DE ICHUBAMBA </t>
  </si>
  <si>
    <t xml:space="preserve">Aporte Patronal  REMUNERACION UNIFICADA MIS ALEGRES CANITAS </t>
  </si>
  <si>
    <t xml:space="preserve">Fondo de Reserva  OPERADOR DE LA MAQUINARIA </t>
  </si>
  <si>
    <t xml:space="preserve">Fondo de Reserva  CHOFER DE LA VOLQUETA </t>
  </si>
  <si>
    <t xml:space="preserve">Fondo de Reserva  PROMOTOR DEL GADPRC </t>
  </si>
  <si>
    <t xml:space="preserve">Fondo de Reserva  TECNICO DE PLANIFICACION GADPRC </t>
  </si>
  <si>
    <t xml:space="preserve">Fondo de Reserva  REMUNERACIONES UNIFICADAS CDI FLOR CEBADEÑA </t>
  </si>
  <si>
    <t xml:space="preserve">Fondo de Reserva  REMUNERACIONES UNIFICADAS ALLI MICHIK </t>
  </si>
  <si>
    <t xml:space="preserve">Fondo de Reserva  REMUNERACIONES UNIFICADAS SEMILLITAS DE ICHUBAMBA </t>
  </si>
  <si>
    <t xml:space="preserve">Compensación por Vacaciones no Gozadas por Cesación de Funciones  CHOFER DE LA VOLQUETA </t>
  </si>
  <si>
    <t xml:space="preserve">Compensación por Vacaciones no Gozadas por Cesación de Funciones  OPERADOR DE LA MAQUINARIA </t>
  </si>
  <si>
    <t xml:space="preserve">Compensación por Vacaciones no Gozadas por Cesación de Funciones  TECNICO DE PLANIFICACION GADPRC </t>
  </si>
  <si>
    <t xml:space="preserve">Agua Potable  SERVICIOS BASICOS AGUA POTABLE DE LOS  CDI </t>
  </si>
  <si>
    <t xml:space="preserve">Agua de Riego  AGUA DE RIEGO </t>
  </si>
  <si>
    <t xml:space="preserve">ENERGIA ELECTRICA  CDI  SERVICIOS BASICOS ENERGIA ELECTRICA  CDI </t>
  </si>
  <si>
    <t xml:space="preserve">Transporte de Personal  SERVICIO DE TRANSPORTE DE NIÑOS DE  A AÑOS CONVENIO CON EL MIES Y GADPRC  DE LO </t>
  </si>
  <si>
    <t xml:space="preserve">Espectáculos Culturales y Sociales  Pauca Raymi Febrero (Carnaval) </t>
  </si>
  <si>
    <t xml:space="preserve">Espectáculos Culturales y Sociales Inti Raymi Junio  Parroquialización  Inti Raymi Junio  Parroquialización </t>
  </si>
  <si>
    <t xml:space="preserve">Combustible  COMBUSTIBLE PARA MAQUINARIA </t>
  </si>
  <si>
    <t xml:space="preserve">Maquinarias y Equipos (Instalación, Mantenimiento y Reparación)  Maquinaria y Equipos (Instalación, Mantenimiento y Reparación) </t>
  </si>
  <si>
    <t xml:space="preserve">Vehículos (Servicio para Mantenimiento y Reparación)  Actividades del Gad </t>
  </si>
  <si>
    <t xml:space="preserve">Infraestructura  Pancun IchubambaSAN VICENTE DE TABLILLASCEBADAS CENTROTAGMO CHACAPALANGUANILCHIG </t>
  </si>
  <si>
    <t xml:space="preserve">Infraestructura  EQUIPAMIENTO Y MENAJE DE LOS  CDI </t>
  </si>
  <si>
    <t xml:space="preserve">Infraestructura  PROYECTO PUENTES COMUNIDADES YASEPAN, ATILLO ETC TONNY SUIZO </t>
  </si>
  <si>
    <t xml:space="preserve">Instalación, Mantenimiento y Reparación de Bienes Deportivos  ESTADIO PARROQUIAL </t>
  </si>
  <si>
    <t xml:space="preserve">Edificios, Locales, Residencias, Parqueaderos, Casilleros Judiciales y Bancarios (Arrendamiento)  ARRENDAMIENTO DE LOCAL PARA HOSPEDAJE DE POLICIAS </t>
  </si>
  <si>
    <t xml:space="preserve">CONSULTORÍA, ASESORÍA E INVESTIGACIÓN ESPECIALIZADA  Actividades del Gad </t>
  </si>
  <si>
    <t xml:space="preserve">Estudio y Diseño de Proyectos  Estudio y Diseño de Proyectos * </t>
  </si>
  <si>
    <t xml:space="preserve">Estudio y Diseño de proyectos  Estudio y Diseño de proyectos Estudios de Topografia </t>
  </si>
  <si>
    <t xml:space="preserve">Diseño de Proyectos  Estudio y Diseño de Proyectos ACTUALIZACION DE PDYOT </t>
  </si>
  <si>
    <t xml:space="preserve">Honorarios por Contratos Civiles de Servicios  Honorarios estipulados en contratos civiles de servicios profesionales o contratos té </t>
  </si>
  <si>
    <t xml:space="preserve">Investigacion profesionales y analisis de laboratorio  Diseño e implementacion del proyecto para laboratorio de leche </t>
  </si>
  <si>
    <t xml:space="preserve">Investigaciones Profesionales y Analisis de Laboratorio  Diseño e implementacion del proyecto para laboratorio de suelos </t>
  </si>
  <si>
    <t xml:space="preserve">Capacitación a Servidores Públicos  CAPACITACIONES Y SOCIALIZACIONES DE TEMAS, PROYECTOS CABILDOS DE LAS  ZONAS </t>
  </si>
  <si>
    <t xml:space="preserve">ALIMENTOS Y BEBIDAS  SERVICIO EXTERNALIZADO DE ALIMENTACION DE LOS  CDI </t>
  </si>
  <si>
    <t xml:space="preserve">MATERIALES DE OFICINA  Actividades del Gad </t>
  </si>
  <si>
    <t xml:space="preserve">MATERIAL DE ASEO  Actividades del Gad </t>
  </si>
  <si>
    <t xml:space="preserve">INSUMO,BIENES, MATERIALES Y SUMINISTROS PARA LA CONTRUCCION  Readecuación Espacios Públicos y Centro de Uso Multiple  de Cementerio y Concha Acust </t>
  </si>
  <si>
    <t xml:space="preserve">INSUMO,BIENES, MATERIALES Y SUMINISTROS PARA LA CONTRUCCION  PROYECTO RIEGO PPC  COMUNIDADES DE LA PARROQUIA </t>
  </si>
  <si>
    <t xml:space="preserve">Repuestos y Accesorios  PARA EL USO EN MAQUINARIA,  VEHICULO Y VOLQUETA GADPRC </t>
  </si>
  <si>
    <t xml:space="preserve">SUMINISTROS PARA ACTIVIDADES AGROPECURIAS PESCA Y CAZA  Asoc MillmahuanchiTRES AGUASISHBUG UTUCUNVIA ORIENTE YANACHAGUARASOC AIRON CRU </t>
  </si>
  <si>
    <t xml:space="preserve">Suministros para Actividades Agropecuarias, Pesca y Caza  SanAntoniodeCebadasCOMITEICHUBAMBABAJOSANJALOMAYACUÑAYGAURONCOCHABAMBACOFRADIAIN </t>
  </si>
  <si>
    <t xml:space="preserve">Suministros para Actividades Agropecuarias, Pesca y Caza  Pucatotoras"Asoc Quesera Loma"Illbug CuriquingaAsoc RosaspambaGuarguallá Grande </t>
  </si>
  <si>
    <t xml:space="preserve">Menaje y Accesorios Descartables  CENAN Y TRANCA PUCARA </t>
  </si>
  <si>
    <t xml:space="preserve">Egresos para Situaciones de Emergencia  Actividades del Gad </t>
  </si>
  <si>
    <t xml:space="preserve">Egresos para Sanidad Agropecuaria  Gastos para la adquisición de alimentos, medicinas, productos de aseo y accesorios pa </t>
  </si>
  <si>
    <t xml:space="preserve">Semovientes  Reten IchubambaBAZAN CHICO </t>
  </si>
  <si>
    <t xml:space="preserve">Infraestructura de Agua Potable  Actividades del Gad </t>
  </si>
  <si>
    <t xml:space="preserve">Infraestructura de Urbanizacion y Embellecimiento  Actividades del Gad </t>
  </si>
  <si>
    <t xml:space="preserve">OBRAS PUBLICAS Y TRANSPORTE Y VIAS  AtilloGosoy San Alberto </t>
  </si>
  <si>
    <t xml:space="preserve">Tasas Generales, Impuestos, Contribuciones, Permisos, Licencias y Patentes  Pagos de Matriculacion y Rodaje Vehicular/ Maquinarias y Equipos del GADPRCEBADAS </t>
  </si>
  <si>
    <t xml:space="preserve">SEGUROS Y REASEGUROS  SEGUROS DE MAQUINARIAS Y VEHICULOS </t>
  </si>
  <si>
    <t xml:space="preserve">COSTAS JUDICIALES TRAMITES NOTARIALES LEGALIZACION DE DOCUMENTOS  Actividades del Gad </t>
  </si>
  <si>
    <t xml:space="preserve">EQUIPOS, SISTEMAS Y PAQUETES INFORMÁTICOS  Actividades del Gad </t>
  </si>
  <si>
    <t xml:space="preserve">AL SECTOR PÚBLICO FINANCIERO  Actividades del Gad </t>
  </si>
  <si>
    <t xml:space="preserve">DE CUENTAS POR PAGAR  Actividades del Gad </t>
  </si>
  <si>
    <t>BIENES Y SERVICIOS DE CONSUMO</t>
  </si>
  <si>
    <t xml:space="preserve">ÁREA FINANIERA </t>
  </si>
  <si>
    <t>JONNATHAN ALEXANDER URQUIZO CARANQUI</t>
  </si>
  <si>
    <t>alexcaranqui091@gmail.com</t>
  </si>
  <si>
    <t>Inicial</t>
  </si>
  <si>
    <t>Reformas</t>
  </si>
  <si>
    <t>Compromiso</t>
  </si>
  <si>
    <t>Saldo por Comprometer</t>
  </si>
  <si>
    <t>Saldo por Devengar</t>
  </si>
  <si>
    <t>Saldo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</si>
</sst>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0" fillId="0" borderId="2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3" fontId="0" fillId="0" borderId="2" xfId="1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3" fontId="0" fillId="0" borderId="2" xfId="1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1" fillId="0" borderId="2" xfId="3" applyFont="1" applyBorder="1" applyAlignment="1">
      <alignment horizontal="center"/>
    </xf>
    <xf numFmtId="0" fontId="1" fillId="0" borderId="2" xfId="3" applyBorder="1"/>
  </cellXfs>
  <cellStyles count="4">
    <cellStyle name="Hipervínculo" xfId="2" builtinId="8"/>
    <cellStyle name="Millares" xfId="1" builtinId="3"/>
    <cellStyle name="Normal" xfId="0" builtinId="0"/>
    <cellStyle name="Normal 2" xfId="3" xr:uid="{B7672ECD-19C6-4752-819D-C94D01CE9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70" zoomScaleNormal="70" workbookViewId="0">
      <selection activeCell="E4" sqref="E4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5" width="10" customWidth="1"/>
  </cols>
  <sheetData>
    <row r="1" spans="1:25" ht="60" customHeight="1" x14ac:dyDescent="0.25">
      <c r="A1" s="15" t="s">
        <v>0</v>
      </c>
      <c r="B1" s="15" t="s">
        <v>1</v>
      </c>
      <c r="C1" s="15" t="s">
        <v>2</v>
      </c>
      <c r="D1" s="15" t="s">
        <v>226</v>
      </c>
      <c r="E1" s="15" t="s">
        <v>227</v>
      </c>
      <c r="F1" s="15" t="s">
        <v>5</v>
      </c>
      <c r="G1" s="15" t="s">
        <v>228</v>
      </c>
      <c r="H1" s="15" t="s">
        <v>229</v>
      </c>
      <c r="I1" s="15" t="s">
        <v>8</v>
      </c>
      <c r="J1" s="15" t="s">
        <v>230</v>
      </c>
      <c r="K1" s="15" t="s">
        <v>9</v>
      </c>
      <c r="L1" s="15" t="s">
        <v>231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" customHeight="1" x14ac:dyDescent="0.25">
      <c r="A2" s="12" t="s">
        <v>43</v>
      </c>
      <c r="B2" s="21" t="s">
        <v>14</v>
      </c>
      <c r="C2" s="17" t="s">
        <v>102</v>
      </c>
      <c r="D2" s="14">
        <v>40560</v>
      </c>
      <c r="E2" s="14">
        <v>403</v>
      </c>
      <c r="F2" s="14">
        <v>40963</v>
      </c>
      <c r="G2" s="12">
        <v>40963</v>
      </c>
      <c r="H2" s="14">
        <v>0</v>
      </c>
      <c r="I2" s="14">
        <v>40963</v>
      </c>
      <c r="J2" s="19">
        <v>0</v>
      </c>
      <c r="K2" s="14">
        <v>39341.550000000003</v>
      </c>
      <c r="L2" s="14">
        <v>1621.45</v>
      </c>
      <c r="M2" s="14">
        <v>1621.45</v>
      </c>
      <c r="N2" s="20">
        <f ca="1">RANDBETWEEN(75,100)</f>
        <v>83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12" t="s">
        <v>43</v>
      </c>
      <c r="B3" s="21" t="s">
        <v>14</v>
      </c>
      <c r="C3" s="17" t="s">
        <v>103</v>
      </c>
      <c r="D3" s="14">
        <v>6000</v>
      </c>
      <c r="E3" s="14">
        <v>0</v>
      </c>
      <c r="F3" s="14">
        <v>6000</v>
      </c>
      <c r="G3" s="18">
        <v>6000</v>
      </c>
      <c r="H3" s="14">
        <v>0</v>
      </c>
      <c r="I3" s="14">
        <v>6000</v>
      </c>
      <c r="J3" s="19">
        <v>0</v>
      </c>
      <c r="K3" s="14">
        <v>5885.5</v>
      </c>
      <c r="L3" s="14">
        <v>114.5</v>
      </c>
      <c r="M3" s="14">
        <v>114.5</v>
      </c>
      <c r="N3" s="20">
        <f t="shared" ref="N3:N66" ca="1" si="0">RANDBETWEEN(75,100)</f>
        <v>79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13" t="s">
        <v>43</v>
      </c>
      <c r="B4" s="21" t="s">
        <v>14</v>
      </c>
      <c r="C4" s="17" t="s">
        <v>104</v>
      </c>
      <c r="D4" s="14">
        <v>8100</v>
      </c>
      <c r="E4" s="14">
        <v>0</v>
      </c>
      <c r="F4" s="14">
        <v>8100</v>
      </c>
      <c r="G4" s="18">
        <v>8100</v>
      </c>
      <c r="H4" s="14">
        <v>0</v>
      </c>
      <c r="I4" s="14">
        <v>8100</v>
      </c>
      <c r="J4" s="16">
        <v>0</v>
      </c>
      <c r="K4" s="14">
        <v>7945.24</v>
      </c>
      <c r="L4" s="14">
        <v>154.76</v>
      </c>
      <c r="M4" s="14">
        <v>154.76</v>
      </c>
      <c r="N4" s="20">
        <f t="shared" ca="1" si="0"/>
        <v>76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customHeight="1" x14ac:dyDescent="0.25">
      <c r="A5" s="13" t="s">
        <v>44</v>
      </c>
      <c r="B5" s="21" t="s">
        <v>14</v>
      </c>
      <c r="C5" s="17" t="s">
        <v>105</v>
      </c>
      <c r="D5" s="14">
        <v>4555</v>
      </c>
      <c r="E5" s="14">
        <v>-2861.3</v>
      </c>
      <c r="F5" s="14">
        <v>1693.7</v>
      </c>
      <c r="G5" s="18">
        <v>612.45000000000005</v>
      </c>
      <c r="H5" s="14">
        <v>1081.25</v>
      </c>
      <c r="I5" s="14">
        <v>612.45000000000005</v>
      </c>
      <c r="J5" s="16">
        <v>0</v>
      </c>
      <c r="K5" s="14">
        <v>612.45000000000005</v>
      </c>
      <c r="L5" s="14">
        <v>0</v>
      </c>
      <c r="M5" s="14">
        <v>0</v>
      </c>
      <c r="N5" s="20">
        <f t="shared" ca="1" si="0"/>
        <v>99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customHeight="1" x14ac:dyDescent="0.25">
      <c r="A6" s="13" t="s">
        <v>44</v>
      </c>
      <c r="B6" s="21" t="s">
        <v>14</v>
      </c>
      <c r="C6" s="17" t="s">
        <v>106</v>
      </c>
      <c r="D6" s="14">
        <v>0</v>
      </c>
      <c r="E6" s="14">
        <v>3832.13</v>
      </c>
      <c r="F6" s="14">
        <v>3832.13</v>
      </c>
      <c r="G6" s="18">
        <v>3495.09</v>
      </c>
      <c r="H6" s="14">
        <v>337.04</v>
      </c>
      <c r="I6" s="14">
        <v>3495.09</v>
      </c>
      <c r="J6" s="16">
        <v>0</v>
      </c>
      <c r="K6" s="14">
        <v>3495.09</v>
      </c>
      <c r="L6" s="14">
        <v>0</v>
      </c>
      <c r="M6" s="14">
        <v>0</v>
      </c>
      <c r="N6" s="20">
        <f t="shared" ca="1" si="0"/>
        <v>87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customHeight="1" x14ac:dyDescent="0.25">
      <c r="A7" s="13" t="s">
        <v>44</v>
      </c>
      <c r="B7" s="21" t="s">
        <v>14</v>
      </c>
      <c r="C7" s="17" t="s">
        <v>107</v>
      </c>
      <c r="D7" s="14">
        <v>0</v>
      </c>
      <c r="E7" s="14">
        <v>500</v>
      </c>
      <c r="F7" s="14">
        <v>500</v>
      </c>
      <c r="G7" s="18">
        <v>498.63</v>
      </c>
      <c r="H7" s="14">
        <v>1.37</v>
      </c>
      <c r="I7" s="14">
        <v>498.63</v>
      </c>
      <c r="J7" s="16">
        <v>0</v>
      </c>
      <c r="K7" s="14">
        <v>498.63</v>
      </c>
      <c r="L7" s="14">
        <v>0</v>
      </c>
      <c r="M7" s="14">
        <v>0</v>
      </c>
      <c r="N7" s="20">
        <f t="shared" ca="1" si="0"/>
        <v>82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 x14ac:dyDescent="0.25">
      <c r="A8" s="13" t="s">
        <v>44</v>
      </c>
      <c r="B8" s="21" t="s">
        <v>14</v>
      </c>
      <c r="C8" s="17" t="s">
        <v>108</v>
      </c>
      <c r="D8" s="14">
        <v>0</v>
      </c>
      <c r="E8" s="14">
        <v>675</v>
      </c>
      <c r="F8" s="14">
        <v>675</v>
      </c>
      <c r="G8" s="18">
        <v>423.75</v>
      </c>
      <c r="H8" s="14">
        <v>251.25</v>
      </c>
      <c r="I8" s="14">
        <v>423.75</v>
      </c>
      <c r="J8" s="16">
        <v>0</v>
      </c>
      <c r="K8" s="14">
        <v>423.75</v>
      </c>
      <c r="L8" s="14">
        <v>0</v>
      </c>
      <c r="M8" s="14">
        <v>0</v>
      </c>
      <c r="N8" s="20">
        <f t="shared" ca="1" si="0"/>
        <v>92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 customHeight="1" x14ac:dyDescent="0.25">
      <c r="A9" s="13" t="s">
        <v>45</v>
      </c>
      <c r="B9" s="21" t="s">
        <v>14</v>
      </c>
      <c r="C9" s="17" t="s">
        <v>109</v>
      </c>
      <c r="D9" s="14">
        <v>2975</v>
      </c>
      <c r="E9" s="14">
        <v>-65</v>
      </c>
      <c r="F9" s="14">
        <v>2910</v>
      </c>
      <c r="G9" s="18">
        <v>635.83000000000004</v>
      </c>
      <c r="H9" s="14">
        <v>2274.17</v>
      </c>
      <c r="I9" s="14">
        <v>635.83000000000004</v>
      </c>
      <c r="J9" s="16">
        <v>0</v>
      </c>
      <c r="K9" s="14">
        <v>635.83000000000004</v>
      </c>
      <c r="L9" s="14">
        <v>0</v>
      </c>
      <c r="M9" s="14">
        <v>0</v>
      </c>
      <c r="N9" s="20">
        <f t="shared" ca="1" si="0"/>
        <v>84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3" t="s">
        <v>45</v>
      </c>
      <c r="B10" s="21" t="s">
        <v>14</v>
      </c>
      <c r="C10" s="17" t="s">
        <v>110</v>
      </c>
      <c r="D10" s="14">
        <v>0</v>
      </c>
      <c r="E10" s="14">
        <v>2112.5</v>
      </c>
      <c r="F10" s="14">
        <v>2112.5</v>
      </c>
      <c r="G10" s="18">
        <v>1604.3</v>
      </c>
      <c r="H10" s="14">
        <v>508.2</v>
      </c>
      <c r="I10" s="14">
        <v>1604.3</v>
      </c>
      <c r="J10" s="16">
        <v>0</v>
      </c>
      <c r="K10" s="14">
        <v>1604.3</v>
      </c>
      <c r="L10" s="14">
        <v>0</v>
      </c>
      <c r="M10" s="14">
        <v>0</v>
      </c>
      <c r="N10" s="20">
        <f t="shared" ca="1" si="0"/>
        <v>83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 customHeight="1" x14ac:dyDescent="0.25">
      <c r="A11" s="13" t="s">
        <v>45</v>
      </c>
      <c r="B11" s="21" t="s">
        <v>14</v>
      </c>
      <c r="C11" s="17" t="s">
        <v>111</v>
      </c>
      <c r="D11" s="14">
        <v>0</v>
      </c>
      <c r="E11" s="14">
        <v>347.5</v>
      </c>
      <c r="F11" s="14">
        <v>347.5</v>
      </c>
      <c r="G11" s="18">
        <v>298.75</v>
      </c>
      <c r="H11" s="14">
        <v>48.75</v>
      </c>
      <c r="I11" s="14">
        <v>298.75</v>
      </c>
      <c r="J11" s="16">
        <v>0</v>
      </c>
      <c r="K11" s="14">
        <v>298.75</v>
      </c>
      <c r="L11" s="14">
        <v>0</v>
      </c>
      <c r="M11" s="14">
        <v>0</v>
      </c>
      <c r="N11" s="20">
        <f t="shared" ca="1" si="0"/>
        <v>98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0" customHeight="1" x14ac:dyDescent="0.25">
      <c r="A12" s="13" t="s">
        <v>45</v>
      </c>
      <c r="B12" s="21" t="s">
        <v>14</v>
      </c>
      <c r="C12" s="17" t="s">
        <v>112</v>
      </c>
      <c r="D12" s="14">
        <v>0</v>
      </c>
      <c r="E12" s="14">
        <v>282.5</v>
      </c>
      <c r="F12" s="14">
        <v>282.5</v>
      </c>
      <c r="G12" s="18">
        <v>132.5</v>
      </c>
      <c r="H12" s="14">
        <v>150</v>
      </c>
      <c r="I12" s="14">
        <v>132.5</v>
      </c>
      <c r="J12" s="16">
        <v>0</v>
      </c>
      <c r="K12" s="14">
        <v>132.5</v>
      </c>
      <c r="L12" s="14">
        <v>0</v>
      </c>
      <c r="M12" s="14">
        <v>0</v>
      </c>
      <c r="N12" s="20">
        <f t="shared" ca="1" si="0"/>
        <v>97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 customHeight="1" x14ac:dyDescent="0.25">
      <c r="A13" s="13" t="s">
        <v>46</v>
      </c>
      <c r="B13" s="21" t="s">
        <v>14</v>
      </c>
      <c r="C13" s="17" t="s">
        <v>113</v>
      </c>
      <c r="D13" s="14">
        <v>4725.24</v>
      </c>
      <c r="E13" s="14">
        <v>46.95</v>
      </c>
      <c r="F13" s="14">
        <v>4772.1899999999996</v>
      </c>
      <c r="G13" s="18">
        <v>4772.1899999999996</v>
      </c>
      <c r="H13" s="14">
        <v>0</v>
      </c>
      <c r="I13" s="14">
        <v>4772.1899999999996</v>
      </c>
      <c r="J13" s="16">
        <v>0</v>
      </c>
      <c r="K13" s="14">
        <v>4337.1899999999996</v>
      </c>
      <c r="L13" s="14">
        <v>435</v>
      </c>
      <c r="M13" s="14">
        <v>435</v>
      </c>
      <c r="N13" s="20">
        <f t="shared" ca="1" si="0"/>
        <v>80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" customHeight="1" x14ac:dyDescent="0.25">
      <c r="A14" s="13" t="s">
        <v>46</v>
      </c>
      <c r="B14" s="21" t="s">
        <v>14</v>
      </c>
      <c r="C14" s="17" t="s">
        <v>114</v>
      </c>
      <c r="D14" s="14">
        <v>699</v>
      </c>
      <c r="E14" s="14">
        <v>0</v>
      </c>
      <c r="F14" s="14">
        <v>699</v>
      </c>
      <c r="G14" s="18">
        <v>699</v>
      </c>
      <c r="H14" s="14">
        <v>0</v>
      </c>
      <c r="I14" s="14">
        <v>699</v>
      </c>
      <c r="J14" s="16">
        <v>0</v>
      </c>
      <c r="K14" s="14">
        <v>640.75</v>
      </c>
      <c r="L14" s="14">
        <v>58.25</v>
      </c>
      <c r="M14" s="14">
        <v>58.25</v>
      </c>
      <c r="N14" s="20">
        <f t="shared" ca="1" si="0"/>
        <v>80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0" customHeight="1" x14ac:dyDescent="0.25">
      <c r="A15" s="13" t="s">
        <v>46</v>
      </c>
      <c r="B15" s="21" t="s">
        <v>14</v>
      </c>
      <c r="C15" s="17" t="s">
        <v>115</v>
      </c>
      <c r="D15" s="14">
        <v>943.65</v>
      </c>
      <c r="E15" s="14">
        <v>0</v>
      </c>
      <c r="F15" s="14">
        <v>943.65</v>
      </c>
      <c r="G15" s="18">
        <v>943.4</v>
      </c>
      <c r="H15" s="14">
        <v>0.25</v>
      </c>
      <c r="I15" s="14">
        <v>943.4</v>
      </c>
      <c r="J15" s="16">
        <v>0</v>
      </c>
      <c r="K15" s="14">
        <v>864.71</v>
      </c>
      <c r="L15" s="14">
        <v>78.69</v>
      </c>
      <c r="M15" s="14">
        <v>78.69</v>
      </c>
      <c r="N15" s="20">
        <f t="shared" ca="1" si="0"/>
        <v>77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 x14ac:dyDescent="0.25">
      <c r="A16" s="13" t="s">
        <v>47</v>
      </c>
      <c r="B16" s="21" t="s">
        <v>14</v>
      </c>
      <c r="C16" s="17" t="s">
        <v>116</v>
      </c>
      <c r="D16" s="14">
        <v>3378.65</v>
      </c>
      <c r="E16" s="14">
        <v>0</v>
      </c>
      <c r="F16" s="14">
        <v>3378.65</v>
      </c>
      <c r="G16" s="18">
        <v>1562.28</v>
      </c>
      <c r="H16" s="14">
        <v>1816.37</v>
      </c>
      <c r="I16" s="14">
        <v>1562.28</v>
      </c>
      <c r="J16" s="16">
        <v>0</v>
      </c>
      <c r="K16" s="14">
        <v>1562.28</v>
      </c>
      <c r="L16" s="14">
        <v>0</v>
      </c>
      <c r="M16" s="14">
        <v>0</v>
      </c>
      <c r="N16" s="20">
        <f t="shared" ca="1" si="0"/>
        <v>83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13" t="s">
        <v>47</v>
      </c>
      <c r="B17" s="21" t="s">
        <v>14</v>
      </c>
      <c r="C17" s="17" t="s">
        <v>117</v>
      </c>
      <c r="D17" s="14">
        <v>499.8</v>
      </c>
      <c r="E17" s="14">
        <v>0</v>
      </c>
      <c r="F17" s="14">
        <v>499.8</v>
      </c>
      <c r="G17" s="18">
        <v>186.04</v>
      </c>
      <c r="H17" s="14">
        <v>313.76</v>
      </c>
      <c r="I17" s="14">
        <v>186.04</v>
      </c>
      <c r="J17" s="16">
        <v>0</v>
      </c>
      <c r="K17" s="14">
        <v>186.04</v>
      </c>
      <c r="L17" s="14">
        <v>0</v>
      </c>
      <c r="M17" s="14">
        <v>0</v>
      </c>
      <c r="N17" s="20">
        <f t="shared" ca="1" si="0"/>
        <v>89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0" customHeight="1" x14ac:dyDescent="0.25">
      <c r="A18" s="13" t="s">
        <v>47</v>
      </c>
      <c r="B18" s="21" t="s">
        <v>14</v>
      </c>
      <c r="C18" s="17" t="s">
        <v>118</v>
      </c>
      <c r="D18" s="14">
        <v>674.73</v>
      </c>
      <c r="E18" s="14">
        <v>0</v>
      </c>
      <c r="F18" s="14">
        <v>674.73</v>
      </c>
      <c r="G18" s="18">
        <v>251.16</v>
      </c>
      <c r="H18" s="14">
        <v>423.57</v>
      </c>
      <c r="I18" s="14">
        <v>251.16</v>
      </c>
      <c r="J18" s="16">
        <v>0</v>
      </c>
      <c r="K18" s="14">
        <v>251.16</v>
      </c>
      <c r="L18" s="14">
        <v>0</v>
      </c>
      <c r="M18" s="14">
        <v>0</v>
      </c>
      <c r="N18" s="20">
        <f t="shared" ca="1" si="0"/>
        <v>96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" customHeight="1" x14ac:dyDescent="0.25">
      <c r="A19" s="13" t="s">
        <v>48</v>
      </c>
      <c r="B19" s="21" t="s">
        <v>14</v>
      </c>
      <c r="C19" s="17" t="s">
        <v>119</v>
      </c>
      <c r="D19" s="14">
        <v>0</v>
      </c>
      <c r="E19" s="14">
        <v>169.85</v>
      </c>
      <c r="F19" s="14">
        <v>169.85</v>
      </c>
      <c r="G19" s="18">
        <v>0</v>
      </c>
      <c r="H19" s="14">
        <v>169.85</v>
      </c>
      <c r="I19" s="14">
        <v>0</v>
      </c>
      <c r="J19" s="16">
        <v>0</v>
      </c>
      <c r="K19" s="14">
        <v>0</v>
      </c>
      <c r="L19" s="14">
        <v>0</v>
      </c>
      <c r="M19" s="14">
        <v>0</v>
      </c>
      <c r="N19" s="20">
        <f t="shared" ca="1" si="0"/>
        <v>99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 customHeight="1" x14ac:dyDescent="0.25">
      <c r="A20" s="13" t="s">
        <v>48</v>
      </c>
      <c r="B20" s="21" t="s">
        <v>14</v>
      </c>
      <c r="C20" s="17" t="s">
        <v>120</v>
      </c>
      <c r="D20" s="14">
        <v>0</v>
      </c>
      <c r="E20" s="14">
        <v>184.72</v>
      </c>
      <c r="F20" s="14">
        <v>184.72</v>
      </c>
      <c r="G20" s="18">
        <v>184.72</v>
      </c>
      <c r="H20" s="14">
        <v>0</v>
      </c>
      <c r="I20" s="14">
        <v>184.72</v>
      </c>
      <c r="J20" s="16">
        <v>0</v>
      </c>
      <c r="K20" s="14">
        <v>184.72</v>
      </c>
      <c r="L20" s="14">
        <v>0</v>
      </c>
      <c r="M20" s="14">
        <v>0</v>
      </c>
      <c r="N20" s="20">
        <f t="shared" ca="1" si="0"/>
        <v>92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0" customHeight="1" x14ac:dyDescent="0.25">
      <c r="A21" s="13" t="s">
        <v>49</v>
      </c>
      <c r="B21" s="21" t="s">
        <v>222</v>
      </c>
      <c r="C21" s="17" t="s">
        <v>121</v>
      </c>
      <c r="D21" s="14">
        <v>828</v>
      </c>
      <c r="E21" s="14">
        <v>122</v>
      </c>
      <c r="F21" s="14">
        <v>950</v>
      </c>
      <c r="G21" s="18">
        <v>668.2</v>
      </c>
      <c r="H21" s="14">
        <v>281.8</v>
      </c>
      <c r="I21" s="14">
        <v>668.2</v>
      </c>
      <c r="J21" s="16">
        <v>0</v>
      </c>
      <c r="K21" s="14">
        <v>668.2</v>
      </c>
      <c r="L21" s="14">
        <v>0</v>
      </c>
      <c r="M21" s="14">
        <v>0</v>
      </c>
      <c r="N21" s="20">
        <f t="shared" ca="1" si="0"/>
        <v>94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customHeight="1" x14ac:dyDescent="0.25">
      <c r="A22" s="13" t="s">
        <v>50</v>
      </c>
      <c r="B22" s="21" t="s">
        <v>222</v>
      </c>
      <c r="C22" s="17" t="s">
        <v>122</v>
      </c>
      <c r="D22" s="14">
        <v>780</v>
      </c>
      <c r="E22" s="14">
        <v>0</v>
      </c>
      <c r="F22" s="14">
        <v>780</v>
      </c>
      <c r="G22" s="18">
        <v>619.48</v>
      </c>
      <c r="H22" s="14">
        <v>160.52000000000001</v>
      </c>
      <c r="I22" s="14">
        <v>619.48</v>
      </c>
      <c r="J22" s="16">
        <v>0</v>
      </c>
      <c r="K22" s="14">
        <v>619.48</v>
      </c>
      <c r="L22" s="14">
        <v>0</v>
      </c>
      <c r="M22" s="14">
        <v>0</v>
      </c>
      <c r="N22" s="20">
        <f t="shared" ca="1" si="0"/>
        <v>96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" customHeight="1" x14ac:dyDescent="0.25">
      <c r="A23" s="13" t="s">
        <v>51</v>
      </c>
      <c r="B23" s="21" t="s">
        <v>222</v>
      </c>
      <c r="C23" s="17" t="s">
        <v>123</v>
      </c>
      <c r="D23" s="14">
        <v>1306.8</v>
      </c>
      <c r="E23" s="14">
        <v>0</v>
      </c>
      <c r="F23" s="14">
        <v>1306.8</v>
      </c>
      <c r="G23" s="18">
        <v>1255.82</v>
      </c>
      <c r="H23" s="14">
        <v>50.98</v>
      </c>
      <c r="I23" s="14">
        <v>1255.82</v>
      </c>
      <c r="J23" s="16">
        <v>0</v>
      </c>
      <c r="K23" s="14">
        <v>1255.82</v>
      </c>
      <c r="L23" s="14">
        <v>0</v>
      </c>
      <c r="M23" s="14">
        <v>0</v>
      </c>
      <c r="N23" s="20">
        <f t="shared" ca="1" si="0"/>
        <v>75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0" customHeight="1" x14ac:dyDescent="0.25">
      <c r="A24" s="13" t="s">
        <v>52</v>
      </c>
      <c r="B24" s="21" t="s">
        <v>222</v>
      </c>
      <c r="C24" s="17" t="s">
        <v>124</v>
      </c>
      <c r="D24" s="14">
        <v>1200</v>
      </c>
      <c r="E24" s="14">
        <v>200</v>
      </c>
      <c r="F24" s="14">
        <v>1400</v>
      </c>
      <c r="G24" s="18">
        <v>0</v>
      </c>
      <c r="H24" s="14">
        <v>1400</v>
      </c>
      <c r="I24" s="14">
        <v>0</v>
      </c>
      <c r="J24" s="16">
        <v>0</v>
      </c>
      <c r="K24" s="14">
        <v>0</v>
      </c>
      <c r="L24" s="14">
        <v>0</v>
      </c>
      <c r="M24" s="14">
        <v>0</v>
      </c>
      <c r="N24" s="20">
        <f t="shared" ca="1" si="0"/>
        <v>100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0" customHeight="1" x14ac:dyDescent="0.25">
      <c r="A25" s="13" t="s">
        <v>53</v>
      </c>
      <c r="B25" s="21" t="s">
        <v>222</v>
      </c>
      <c r="C25" s="17" t="s">
        <v>125</v>
      </c>
      <c r="D25" s="14">
        <v>250</v>
      </c>
      <c r="E25" s="14">
        <v>0</v>
      </c>
      <c r="F25" s="14">
        <v>250</v>
      </c>
      <c r="G25" s="18">
        <v>195</v>
      </c>
      <c r="H25" s="14">
        <v>55</v>
      </c>
      <c r="I25" s="14">
        <v>195</v>
      </c>
      <c r="J25" s="16">
        <v>0</v>
      </c>
      <c r="K25" s="14">
        <v>194.99</v>
      </c>
      <c r="L25" s="14">
        <v>0.01</v>
      </c>
      <c r="M25" s="14">
        <v>0.01</v>
      </c>
      <c r="N25" s="20">
        <f t="shared" ca="1" si="0"/>
        <v>80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60" customHeight="1" x14ac:dyDescent="0.25">
      <c r="A26" s="13" t="s">
        <v>54</v>
      </c>
      <c r="B26" s="21" t="s">
        <v>222</v>
      </c>
      <c r="C26" s="17" t="s">
        <v>126</v>
      </c>
      <c r="D26" s="14">
        <v>280</v>
      </c>
      <c r="E26" s="14">
        <v>20</v>
      </c>
      <c r="F26" s="14">
        <v>300</v>
      </c>
      <c r="G26" s="18">
        <v>225</v>
      </c>
      <c r="H26" s="14">
        <v>75</v>
      </c>
      <c r="I26" s="14">
        <v>225</v>
      </c>
      <c r="J26" s="16">
        <v>0</v>
      </c>
      <c r="K26" s="14">
        <v>225</v>
      </c>
      <c r="L26" s="14">
        <v>0</v>
      </c>
      <c r="M26" s="14">
        <v>0</v>
      </c>
      <c r="N26" s="20">
        <f t="shared" ca="1" si="0"/>
        <v>79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0" customHeight="1" x14ac:dyDescent="0.25">
      <c r="A27" s="13" t="s">
        <v>55</v>
      </c>
      <c r="B27" s="21" t="s">
        <v>222</v>
      </c>
      <c r="C27" s="17" t="s">
        <v>127</v>
      </c>
      <c r="D27" s="14">
        <v>500</v>
      </c>
      <c r="E27" s="14">
        <v>0</v>
      </c>
      <c r="F27" s="14">
        <v>500</v>
      </c>
      <c r="G27" s="18">
        <v>352.14</v>
      </c>
      <c r="H27" s="14">
        <v>147.86000000000001</v>
      </c>
      <c r="I27" s="14">
        <v>352.14</v>
      </c>
      <c r="J27" s="16">
        <v>0</v>
      </c>
      <c r="K27" s="14">
        <v>352.14</v>
      </c>
      <c r="L27" s="14">
        <v>0</v>
      </c>
      <c r="M27" s="14">
        <v>0</v>
      </c>
      <c r="N27" s="20">
        <f t="shared" ca="1" si="0"/>
        <v>95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60" customHeight="1" x14ac:dyDescent="0.25">
      <c r="A28" s="13" t="s">
        <v>56</v>
      </c>
      <c r="B28" s="21" t="s">
        <v>222</v>
      </c>
      <c r="C28" s="17" t="s">
        <v>128</v>
      </c>
      <c r="D28" s="14">
        <v>1000</v>
      </c>
      <c r="E28" s="14">
        <v>300</v>
      </c>
      <c r="F28" s="14">
        <v>1300</v>
      </c>
      <c r="G28" s="18">
        <v>702.75</v>
      </c>
      <c r="H28" s="14">
        <v>597.25</v>
      </c>
      <c r="I28" s="14">
        <v>702.75</v>
      </c>
      <c r="J28" s="16">
        <v>0</v>
      </c>
      <c r="K28" s="14">
        <v>702.75</v>
      </c>
      <c r="L28" s="14">
        <v>0</v>
      </c>
      <c r="M28" s="14">
        <v>0</v>
      </c>
      <c r="N28" s="20">
        <f t="shared" ca="1" si="0"/>
        <v>78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0" customHeight="1" x14ac:dyDescent="0.25">
      <c r="A29" s="13" t="s">
        <v>57</v>
      </c>
      <c r="B29" s="21" t="s">
        <v>222</v>
      </c>
      <c r="C29" s="17" t="s">
        <v>129</v>
      </c>
      <c r="D29" s="14">
        <v>250</v>
      </c>
      <c r="E29" s="14">
        <v>200</v>
      </c>
      <c r="F29" s="14">
        <v>450</v>
      </c>
      <c r="G29" s="18">
        <v>235.06</v>
      </c>
      <c r="H29" s="14">
        <v>214.94</v>
      </c>
      <c r="I29" s="14">
        <v>235.06</v>
      </c>
      <c r="J29" s="16">
        <v>0</v>
      </c>
      <c r="K29" s="14">
        <v>232.79</v>
      </c>
      <c r="L29" s="14">
        <v>2.27</v>
      </c>
      <c r="M29" s="14">
        <v>2.27</v>
      </c>
      <c r="N29" s="20">
        <f t="shared" ca="1" si="0"/>
        <v>84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0" customHeight="1" x14ac:dyDescent="0.25">
      <c r="A30" s="13" t="s">
        <v>58</v>
      </c>
      <c r="B30" s="21" t="s">
        <v>222</v>
      </c>
      <c r="C30" s="17" t="s">
        <v>130</v>
      </c>
      <c r="D30" s="14">
        <v>3575.64</v>
      </c>
      <c r="E30" s="14">
        <v>0</v>
      </c>
      <c r="F30" s="14">
        <v>3575.64</v>
      </c>
      <c r="G30" s="18">
        <v>3448.88</v>
      </c>
      <c r="H30" s="14">
        <v>126.76</v>
      </c>
      <c r="I30" s="14">
        <v>3448.88</v>
      </c>
      <c r="J30" s="16">
        <v>0</v>
      </c>
      <c r="K30" s="14">
        <v>3448.88</v>
      </c>
      <c r="L30" s="14">
        <v>0</v>
      </c>
      <c r="M30" s="14">
        <v>0</v>
      </c>
      <c r="N30" s="20">
        <f t="shared" ca="1" si="0"/>
        <v>82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0" customHeight="1" x14ac:dyDescent="0.25">
      <c r="A31" s="13" t="s">
        <v>59</v>
      </c>
      <c r="B31" s="21" t="s">
        <v>222</v>
      </c>
      <c r="C31" s="17" t="s">
        <v>131</v>
      </c>
      <c r="D31" s="14">
        <v>350</v>
      </c>
      <c r="E31" s="14">
        <v>50</v>
      </c>
      <c r="F31" s="14">
        <v>400</v>
      </c>
      <c r="G31" s="18">
        <v>131.43</v>
      </c>
      <c r="H31" s="14">
        <v>268.57</v>
      </c>
      <c r="I31" s="14">
        <v>131.43</v>
      </c>
      <c r="J31" s="16">
        <v>0</v>
      </c>
      <c r="K31" s="14">
        <v>131.43</v>
      </c>
      <c r="L31" s="14">
        <v>0</v>
      </c>
      <c r="M31" s="14">
        <v>0</v>
      </c>
      <c r="N31" s="20">
        <f t="shared" ca="1" si="0"/>
        <v>89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0" customHeight="1" x14ac:dyDescent="0.25">
      <c r="A32" s="13" t="s">
        <v>60</v>
      </c>
      <c r="B32" s="21" t="s">
        <v>222</v>
      </c>
      <c r="C32" s="17" t="s">
        <v>132</v>
      </c>
      <c r="D32" s="14">
        <v>1697.49</v>
      </c>
      <c r="E32" s="14">
        <v>1826.51</v>
      </c>
      <c r="F32" s="14">
        <v>3524</v>
      </c>
      <c r="G32" s="18">
        <v>3321.89</v>
      </c>
      <c r="H32" s="14">
        <v>202.11</v>
      </c>
      <c r="I32" s="14">
        <v>3321.89</v>
      </c>
      <c r="J32" s="16">
        <v>0</v>
      </c>
      <c r="K32" s="14">
        <v>3321.89</v>
      </c>
      <c r="L32" s="14">
        <v>0</v>
      </c>
      <c r="M32" s="14">
        <v>0</v>
      </c>
      <c r="N32" s="20">
        <f t="shared" ca="1" si="0"/>
        <v>84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0" customHeight="1" x14ac:dyDescent="0.25">
      <c r="A33" s="13" t="s">
        <v>61</v>
      </c>
      <c r="B33" s="21" t="s">
        <v>222</v>
      </c>
      <c r="C33" s="17" t="s">
        <v>133</v>
      </c>
      <c r="D33" s="25">
        <v>10184.959999999999</v>
      </c>
      <c r="E33" s="25">
        <v>1315.04</v>
      </c>
      <c r="F33" s="25">
        <v>11500</v>
      </c>
      <c r="G33" s="25">
        <v>9938.77</v>
      </c>
      <c r="H33" s="25">
        <v>1561.23</v>
      </c>
      <c r="I33" s="25">
        <v>9938.77</v>
      </c>
      <c r="J33" s="25">
        <v>0</v>
      </c>
      <c r="K33" s="25">
        <v>9938.77</v>
      </c>
      <c r="L33" s="25">
        <v>0</v>
      </c>
      <c r="M33" s="14">
        <v>0</v>
      </c>
      <c r="N33" s="20">
        <f t="shared" ca="1" si="0"/>
        <v>99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" customHeight="1" x14ac:dyDescent="0.25">
      <c r="A34" s="13" t="s">
        <v>62</v>
      </c>
      <c r="B34" s="21" t="s">
        <v>14</v>
      </c>
      <c r="C34" s="17" t="s">
        <v>134</v>
      </c>
      <c r="D34" s="26">
        <v>6000</v>
      </c>
      <c r="E34" s="26">
        <v>620</v>
      </c>
      <c r="F34" s="26">
        <v>6620</v>
      </c>
      <c r="G34" s="26">
        <v>6616.27</v>
      </c>
      <c r="H34" s="26">
        <v>3.73</v>
      </c>
      <c r="I34" s="26">
        <v>6616.27</v>
      </c>
      <c r="J34" s="26">
        <v>0</v>
      </c>
      <c r="K34" s="26">
        <v>6507.21</v>
      </c>
      <c r="L34" s="26">
        <v>109.06</v>
      </c>
      <c r="M34" s="14">
        <v>109.06</v>
      </c>
      <c r="N34" s="20">
        <f t="shared" ca="1" si="0"/>
        <v>86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" customHeight="1" x14ac:dyDescent="0.25">
      <c r="A35" s="13" t="s">
        <v>62</v>
      </c>
      <c r="B35" s="21" t="s">
        <v>14</v>
      </c>
      <c r="C35" s="17" t="s">
        <v>135</v>
      </c>
      <c r="D35" s="26">
        <v>6924</v>
      </c>
      <c r="E35" s="26">
        <v>-600</v>
      </c>
      <c r="F35" s="26">
        <v>6324</v>
      </c>
      <c r="G35" s="26">
        <v>5733.33</v>
      </c>
      <c r="H35" s="26">
        <v>590.66999999999996</v>
      </c>
      <c r="I35" s="26">
        <v>5733.33</v>
      </c>
      <c r="J35" s="26">
        <v>0</v>
      </c>
      <c r="K35" s="26">
        <v>5638.83</v>
      </c>
      <c r="L35" s="26">
        <v>94.5</v>
      </c>
      <c r="M35" s="14">
        <v>94.5</v>
      </c>
      <c r="N35" s="20">
        <f t="shared" ca="1" si="0"/>
        <v>78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0" customHeight="1" x14ac:dyDescent="0.25">
      <c r="A36" s="13" t="s">
        <v>62</v>
      </c>
      <c r="B36" s="21" t="s">
        <v>14</v>
      </c>
      <c r="C36" s="17" t="s">
        <v>136</v>
      </c>
      <c r="D36" s="26">
        <v>5400</v>
      </c>
      <c r="E36" s="26">
        <v>0</v>
      </c>
      <c r="F36" s="26">
        <v>5400</v>
      </c>
      <c r="G36" s="26">
        <v>5400</v>
      </c>
      <c r="H36" s="26">
        <v>0</v>
      </c>
      <c r="I36" s="26">
        <v>5400</v>
      </c>
      <c r="J36" s="26">
        <v>0</v>
      </c>
      <c r="K36" s="26">
        <v>5296.94</v>
      </c>
      <c r="L36" s="26">
        <v>103.06</v>
      </c>
      <c r="M36" s="14">
        <v>103.06</v>
      </c>
      <c r="N36" s="20">
        <f t="shared" ca="1" si="0"/>
        <v>99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0" customHeight="1" x14ac:dyDescent="0.25">
      <c r="A37" s="13" t="s">
        <v>62</v>
      </c>
      <c r="B37" s="21" t="s">
        <v>14</v>
      </c>
      <c r="C37" s="17" t="s">
        <v>137</v>
      </c>
      <c r="D37" s="26">
        <v>12000</v>
      </c>
      <c r="E37" s="26">
        <v>0</v>
      </c>
      <c r="F37" s="26">
        <v>12000</v>
      </c>
      <c r="G37" s="26">
        <v>12000</v>
      </c>
      <c r="H37" s="26">
        <v>0</v>
      </c>
      <c r="I37" s="26">
        <v>12000</v>
      </c>
      <c r="J37" s="26">
        <v>0</v>
      </c>
      <c r="K37" s="26">
        <v>11771</v>
      </c>
      <c r="L37" s="26">
        <v>229</v>
      </c>
      <c r="M37" s="14">
        <v>229</v>
      </c>
      <c r="N37" s="20">
        <f t="shared" ca="1" si="0"/>
        <v>97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3" t="s">
        <v>62</v>
      </c>
      <c r="B38" s="21" t="s">
        <v>14</v>
      </c>
      <c r="C38" s="17" t="s">
        <v>138</v>
      </c>
      <c r="D38" s="26">
        <v>0</v>
      </c>
      <c r="E38" s="26">
        <v>23976</v>
      </c>
      <c r="F38" s="26">
        <v>23976</v>
      </c>
      <c r="G38" s="26">
        <v>23329.52</v>
      </c>
      <c r="H38" s="26">
        <v>646.48</v>
      </c>
      <c r="I38" s="26">
        <v>23329.52</v>
      </c>
      <c r="J38" s="26">
        <v>0</v>
      </c>
      <c r="K38" s="26">
        <v>20466.36</v>
      </c>
      <c r="L38" s="26">
        <v>2863.16</v>
      </c>
      <c r="M38" s="14">
        <v>2863.16</v>
      </c>
      <c r="N38" s="20">
        <f t="shared" ca="1" si="0"/>
        <v>98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" customHeight="1" x14ac:dyDescent="0.25">
      <c r="A39" s="13" t="s">
        <v>62</v>
      </c>
      <c r="B39" s="21" t="s">
        <v>14</v>
      </c>
      <c r="C39" s="17" t="s">
        <v>139</v>
      </c>
      <c r="D39" s="26">
        <v>0</v>
      </c>
      <c r="E39" s="26">
        <v>13980</v>
      </c>
      <c r="F39" s="26">
        <v>13980</v>
      </c>
      <c r="G39" s="26">
        <v>11835</v>
      </c>
      <c r="H39" s="26">
        <v>2145</v>
      </c>
      <c r="I39" s="26">
        <v>11835</v>
      </c>
      <c r="J39" s="26">
        <v>0</v>
      </c>
      <c r="K39" s="26">
        <v>10628.41</v>
      </c>
      <c r="L39" s="26">
        <v>1206.5899999999999</v>
      </c>
      <c r="M39" s="14">
        <v>1206.5899999999999</v>
      </c>
      <c r="N39" s="20">
        <f t="shared" ca="1" si="0"/>
        <v>92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3" t="s">
        <v>62</v>
      </c>
      <c r="B40" s="21" t="s">
        <v>14</v>
      </c>
      <c r="C40" s="17" t="s">
        <v>140</v>
      </c>
      <c r="D40" s="26">
        <v>0</v>
      </c>
      <c r="E40" s="26">
        <v>13660</v>
      </c>
      <c r="F40" s="26">
        <v>13660</v>
      </c>
      <c r="G40" s="26">
        <v>13005</v>
      </c>
      <c r="H40" s="26">
        <v>655</v>
      </c>
      <c r="I40" s="26">
        <v>13005</v>
      </c>
      <c r="J40" s="26">
        <v>0</v>
      </c>
      <c r="K40" s="26">
        <v>11064.34</v>
      </c>
      <c r="L40" s="26">
        <v>1940.66</v>
      </c>
      <c r="M40" s="14">
        <v>1940.66</v>
      </c>
      <c r="N40" s="20">
        <f t="shared" ca="1" si="0"/>
        <v>78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0" customHeight="1" x14ac:dyDescent="0.25">
      <c r="A41" s="13" t="s">
        <v>62</v>
      </c>
      <c r="B41" s="21" t="s">
        <v>14</v>
      </c>
      <c r="C41" s="17" t="s">
        <v>141</v>
      </c>
      <c r="D41" s="26">
        <v>0</v>
      </c>
      <c r="E41" s="26">
        <v>16208</v>
      </c>
      <c r="F41" s="26">
        <v>16208</v>
      </c>
      <c r="G41" s="26">
        <v>4855.87</v>
      </c>
      <c r="H41" s="26">
        <v>11352.13</v>
      </c>
      <c r="I41" s="26">
        <v>4855.87</v>
      </c>
      <c r="J41" s="26">
        <v>0</v>
      </c>
      <c r="K41" s="26">
        <v>3673.58</v>
      </c>
      <c r="L41" s="26">
        <v>1182.29</v>
      </c>
      <c r="M41" s="14">
        <v>1182.29</v>
      </c>
      <c r="N41" s="20">
        <f t="shared" ca="1" si="0"/>
        <v>94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customHeight="1" x14ac:dyDescent="0.25">
      <c r="A42" s="13" t="s">
        <v>63</v>
      </c>
      <c r="B42" s="21" t="s">
        <v>14</v>
      </c>
      <c r="C42" s="17" t="s">
        <v>142</v>
      </c>
      <c r="D42" s="26">
        <v>2527</v>
      </c>
      <c r="E42" s="26">
        <v>-900</v>
      </c>
      <c r="F42" s="26">
        <v>1627</v>
      </c>
      <c r="G42" s="26">
        <v>708.31</v>
      </c>
      <c r="H42" s="26">
        <v>918.69</v>
      </c>
      <c r="I42" s="26">
        <v>708.31</v>
      </c>
      <c r="J42" s="26">
        <v>0</v>
      </c>
      <c r="K42" s="26">
        <v>708.31</v>
      </c>
      <c r="L42" s="26">
        <v>0</v>
      </c>
      <c r="M42" s="14">
        <v>0</v>
      </c>
      <c r="N42" s="20">
        <f t="shared" ca="1" si="0"/>
        <v>88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customHeight="1" x14ac:dyDescent="0.25">
      <c r="A43" s="13" t="s">
        <v>63</v>
      </c>
      <c r="B43" s="21" t="s">
        <v>14</v>
      </c>
      <c r="C43" s="17" t="s">
        <v>143</v>
      </c>
      <c r="D43" s="26">
        <v>0</v>
      </c>
      <c r="E43" s="26">
        <v>601.58000000000004</v>
      </c>
      <c r="F43" s="26">
        <v>601.58000000000004</v>
      </c>
      <c r="G43" s="26">
        <v>597.80999999999995</v>
      </c>
      <c r="H43" s="26">
        <v>3.77</v>
      </c>
      <c r="I43" s="26">
        <v>597.80999999999995</v>
      </c>
      <c r="J43" s="26">
        <v>0</v>
      </c>
      <c r="K43" s="26">
        <v>597.80999999999995</v>
      </c>
      <c r="L43" s="26">
        <v>0</v>
      </c>
      <c r="M43" s="14">
        <v>0</v>
      </c>
      <c r="N43" s="20">
        <f t="shared" ca="1" si="0"/>
        <v>87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0" customHeight="1" x14ac:dyDescent="0.25">
      <c r="A44" s="13" t="s">
        <v>63</v>
      </c>
      <c r="B44" s="21" t="s">
        <v>14</v>
      </c>
      <c r="C44" s="17" t="s">
        <v>144</v>
      </c>
      <c r="D44" s="26">
        <v>0</v>
      </c>
      <c r="E44" s="26">
        <v>2700</v>
      </c>
      <c r="F44" s="26">
        <v>2700</v>
      </c>
      <c r="G44" s="26">
        <v>1621.25</v>
      </c>
      <c r="H44" s="26">
        <v>1078.75</v>
      </c>
      <c r="I44" s="26">
        <v>1621.25</v>
      </c>
      <c r="J44" s="26">
        <v>0</v>
      </c>
      <c r="K44" s="26">
        <v>1433.75</v>
      </c>
      <c r="L44" s="26">
        <v>187.5</v>
      </c>
      <c r="M44" s="14">
        <v>187.5</v>
      </c>
      <c r="N44" s="20">
        <f t="shared" ca="1" si="0"/>
        <v>94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" customHeight="1" x14ac:dyDescent="0.25">
      <c r="A45" s="13" t="s">
        <v>63</v>
      </c>
      <c r="B45" s="21" t="s">
        <v>14</v>
      </c>
      <c r="C45" s="17" t="s">
        <v>145</v>
      </c>
      <c r="D45" s="26">
        <v>0</v>
      </c>
      <c r="E45" s="26">
        <v>1600</v>
      </c>
      <c r="F45" s="26">
        <v>1600</v>
      </c>
      <c r="G45" s="26">
        <v>986.25</v>
      </c>
      <c r="H45" s="26">
        <v>613.75</v>
      </c>
      <c r="I45" s="26">
        <v>986.25</v>
      </c>
      <c r="J45" s="26">
        <v>0</v>
      </c>
      <c r="K45" s="26">
        <v>911.25</v>
      </c>
      <c r="L45" s="26">
        <v>75</v>
      </c>
      <c r="M45" s="14">
        <v>75</v>
      </c>
      <c r="N45" s="20">
        <f t="shared" ca="1" si="0"/>
        <v>90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" customHeight="1" x14ac:dyDescent="0.25">
      <c r="A46" s="13" t="s">
        <v>63</v>
      </c>
      <c r="B46" s="21" t="s">
        <v>14</v>
      </c>
      <c r="C46" s="17" t="s">
        <v>146</v>
      </c>
      <c r="D46" s="26">
        <v>0</v>
      </c>
      <c r="E46" s="26">
        <v>1600</v>
      </c>
      <c r="F46" s="26">
        <v>1600</v>
      </c>
      <c r="G46" s="26">
        <v>1083.75</v>
      </c>
      <c r="H46" s="26">
        <v>516.25</v>
      </c>
      <c r="I46" s="26">
        <v>1083.75</v>
      </c>
      <c r="J46" s="26">
        <v>0</v>
      </c>
      <c r="K46" s="26">
        <v>971.25</v>
      </c>
      <c r="L46" s="26">
        <v>112.5</v>
      </c>
      <c r="M46" s="14">
        <v>112.5</v>
      </c>
      <c r="N46" s="20">
        <f t="shared" ca="1" si="0"/>
        <v>91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0" customHeight="1" x14ac:dyDescent="0.25">
      <c r="A47" s="13" t="s">
        <v>63</v>
      </c>
      <c r="B47" s="21" t="s">
        <v>14</v>
      </c>
      <c r="C47" s="17" t="s">
        <v>147</v>
      </c>
      <c r="D47" s="26">
        <v>0</v>
      </c>
      <c r="E47" s="26">
        <v>315.95999999999998</v>
      </c>
      <c r="F47" s="26">
        <v>315.95999999999998</v>
      </c>
      <c r="G47" s="26">
        <v>282.5</v>
      </c>
      <c r="H47" s="26">
        <v>33.46</v>
      </c>
      <c r="I47" s="26">
        <v>282.5</v>
      </c>
      <c r="J47" s="26">
        <v>0</v>
      </c>
      <c r="K47" s="26">
        <v>282.5</v>
      </c>
      <c r="L47" s="26">
        <v>0</v>
      </c>
      <c r="M47" s="14">
        <v>0</v>
      </c>
      <c r="N47" s="20">
        <f t="shared" ca="1" si="0"/>
        <v>95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0" customHeight="1" x14ac:dyDescent="0.25">
      <c r="A48" s="13" t="s">
        <v>63</v>
      </c>
      <c r="B48" s="21" t="s">
        <v>14</v>
      </c>
      <c r="C48" s="17" t="s">
        <v>148</v>
      </c>
      <c r="D48" s="26">
        <v>0</v>
      </c>
      <c r="E48" s="26">
        <v>1082.77</v>
      </c>
      <c r="F48" s="26">
        <v>1082.77</v>
      </c>
      <c r="G48" s="26">
        <v>1080.53</v>
      </c>
      <c r="H48" s="26">
        <v>2.2400000000000002</v>
      </c>
      <c r="I48" s="26">
        <v>1080.53</v>
      </c>
      <c r="J48" s="26">
        <v>0</v>
      </c>
      <c r="K48" s="26">
        <v>1080.53</v>
      </c>
      <c r="L48" s="26">
        <v>0</v>
      </c>
      <c r="M48" s="14">
        <v>0</v>
      </c>
      <c r="N48" s="20">
        <f t="shared" ca="1" si="0"/>
        <v>80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60" customHeight="1" x14ac:dyDescent="0.25">
      <c r="A49" s="13" t="s">
        <v>63</v>
      </c>
      <c r="B49" s="21" t="s">
        <v>14</v>
      </c>
      <c r="C49" s="17" t="s">
        <v>149</v>
      </c>
      <c r="D49" s="26">
        <v>0</v>
      </c>
      <c r="E49" s="26">
        <v>641.66999999999996</v>
      </c>
      <c r="F49" s="26">
        <v>641.66999999999996</v>
      </c>
      <c r="G49" s="26">
        <v>518.08000000000004</v>
      </c>
      <c r="H49" s="26">
        <v>123.59</v>
      </c>
      <c r="I49" s="26">
        <v>518.08000000000004</v>
      </c>
      <c r="J49" s="26">
        <v>0</v>
      </c>
      <c r="K49" s="26">
        <v>518.08000000000004</v>
      </c>
      <c r="L49" s="26">
        <v>0</v>
      </c>
      <c r="M49" s="14">
        <v>0</v>
      </c>
      <c r="N49" s="20">
        <f t="shared" ca="1" si="0"/>
        <v>80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0" customHeight="1" x14ac:dyDescent="0.25">
      <c r="A50" s="13" t="s">
        <v>63</v>
      </c>
      <c r="B50" s="21" t="s">
        <v>14</v>
      </c>
      <c r="C50" s="17" t="s">
        <v>150</v>
      </c>
      <c r="D50" s="26">
        <v>0</v>
      </c>
      <c r="E50" s="26">
        <v>10000</v>
      </c>
      <c r="F50" s="26">
        <v>10000</v>
      </c>
      <c r="G50" s="26">
        <v>383.44</v>
      </c>
      <c r="H50" s="26">
        <v>9616.56</v>
      </c>
      <c r="I50" s="26">
        <v>383.44</v>
      </c>
      <c r="J50" s="26">
        <v>0</v>
      </c>
      <c r="K50" s="26">
        <v>383.44</v>
      </c>
      <c r="L50" s="26">
        <v>0</v>
      </c>
      <c r="M50" s="14">
        <v>0</v>
      </c>
      <c r="N50" s="20">
        <f t="shared" ca="1" si="0"/>
        <v>88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0" customHeight="1" x14ac:dyDescent="0.25">
      <c r="A51" s="13" t="s">
        <v>64</v>
      </c>
      <c r="B51" s="21" t="s">
        <v>14</v>
      </c>
      <c r="C51" s="17" t="s">
        <v>151</v>
      </c>
      <c r="D51" s="26">
        <v>1700</v>
      </c>
      <c r="E51" s="26">
        <v>815.76</v>
      </c>
      <c r="F51" s="26">
        <v>2515.7600000000002</v>
      </c>
      <c r="G51" s="26">
        <v>505.56</v>
      </c>
      <c r="H51" s="26">
        <v>2010.2</v>
      </c>
      <c r="I51" s="26">
        <v>505.56</v>
      </c>
      <c r="J51" s="26">
        <v>0</v>
      </c>
      <c r="K51" s="26">
        <v>505.56</v>
      </c>
      <c r="L51" s="26">
        <v>0</v>
      </c>
      <c r="M51" s="14">
        <v>0</v>
      </c>
      <c r="N51" s="20">
        <f t="shared" ca="1" si="0"/>
        <v>91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0" customHeight="1" x14ac:dyDescent="0.25">
      <c r="A52" s="13" t="s">
        <v>64</v>
      </c>
      <c r="B52" s="21" t="s">
        <v>14</v>
      </c>
      <c r="C52" s="17" t="s">
        <v>152</v>
      </c>
      <c r="D52" s="26">
        <v>0</v>
      </c>
      <c r="E52" s="26">
        <v>489.24</v>
      </c>
      <c r="F52" s="26">
        <v>489.24</v>
      </c>
      <c r="G52" s="26">
        <v>455.83</v>
      </c>
      <c r="H52" s="26">
        <v>33.409999999999997</v>
      </c>
      <c r="I52" s="26">
        <v>455.83</v>
      </c>
      <c r="J52" s="26">
        <v>0</v>
      </c>
      <c r="K52" s="26">
        <v>455.83</v>
      </c>
      <c r="L52" s="26">
        <v>0</v>
      </c>
      <c r="M52" s="14">
        <v>0</v>
      </c>
      <c r="N52" s="20">
        <f t="shared" ca="1" si="0"/>
        <v>75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0" customHeight="1" x14ac:dyDescent="0.25">
      <c r="A53" s="13" t="s">
        <v>64</v>
      </c>
      <c r="B53" s="21" t="s">
        <v>14</v>
      </c>
      <c r="C53" s="17" t="s">
        <v>153</v>
      </c>
      <c r="D53" s="26">
        <v>0</v>
      </c>
      <c r="E53" s="26">
        <v>5600</v>
      </c>
      <c r="F53" s="26">
        <v>5600</v>
      </c>
      <c r="G53" s="26">
        <v>1621.25</v>
      </c>
      <c r="H53" s="26">
        <v>3978.75</v>
      </c>
      <c r="I53" s="26">
        <v>1621.25</v>
      </c>
      <c r="J53" s="26">
        <v>0</v>
      </c>
      <c r="K53" s="26">
        <v>1433.75</v>
      </c>
      <c r="L53" s="26">
        <v>187.5</v>
      </c>
      <c r="M53" s="14">
        <v>187.5</v>
      </c>
      <c r="N53" s="20">
        <f t="shared" ca="1" si="0"/>
        <v>97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0" customHeight="1" x14ac:dyDescent="0.25">
      <c r="A54" s="13" t="s">
        <v>64</v>
      </c>
      <c r="B54" s="21" t="s">
        <v>14</v>
      </c>
      <c r="C54" s="17" t="s">
        <v>154</v>
      </c>
      <c r="D54" s="26">
        <v>0</v>
      </c>
      <c r="E54" s="26">
        <v>1950</v>
      </c>
      <c r="F54" s="26">
        <v>1950</v>
      </c>
      <c r="G54" s="26">
        <v>986.25</v>
      </c>
      <c r="H54" s="26">
        <v>963.75</v>
      </c>
      <c r="I54" s="26">
        <v>986.25</v>
      </c>
      <c r="J54" s="26">
        <v>0</v>
      </c>
      <c r="K54" s="26">
        <v>911.25</v>
      </c>
      <c r="L54" s="26">
        <v>75</v>
      </c>
      <c r="M54" s="14">
        <v>75</v>
      </c>
      <c r="N54" s="20">
        <f t="shared" ca="1" si="0"/>
        <v>95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3" t="s">
        <v>64</v>
      </c>
      <c r="B55" s="21" t="s">
        <v>14</v>
      </c>
      <c r="C55" s="17" t="s">
        <v>155</v>
      </c>
      <c r="D55" s="26">
        <v>0</v>
      </c>
      <c r="E55" s="26">
        <v>1950</v>
      </c>
      <c r="F55" s="26">
        <v>1950</v>
      </c>
      <c r="G55" s="26">
        <v>1083.75</v>
      </c>
      <c r="H55" s="26">
        <v>866.25</v>
      </c>
      <c r="I55" s="26">
        <v>1083.75</v>
      </c>
      <c r="J55" s="26">
        <v>0</v>
      </c>
      <c r="K55" s="26">
        <v>971.25</v>
      </c>
      <c r="L55" s="26">
        <v>112.5</v>
      </c>
      <c r="M55" s="14">
        <v>112.5</v>
      </c>
      <c r="N55" s="20">
        <f t="shared" ca="1" si="0"/>
        <v>86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" customHeight="1" x14ac:dyDescent="0.25">
      <c r="A56" s="13" t="s">
        <v>64</v>
      </c>
      <c r="B56" s="21" t="s">
        <v>14</v>
      </c>
      <c r="C56" s="17" t="s">
        <v>156</v>
      </c>
      <c r="D56" s="26">
        <v>0</v>
      </c>
      <c r="E56" s="26">
        <v>282.5</v>
      </c>
      <c r="F56" s="26">
        <v>282.5</v>
      </c>
      <c r="G56" s="26">
        <v>132.5</v>
      </c>
      <c r="H56" s="26">
        <v>150</v>
      </c>
      <c r="I56" s="26">
        <v>132.5</v>
      </c>
      <c r="J56" s="26">
        <v>0</v>
      </c>
      <c r="K56" s="26">
        <v>132.5</v>
      </c>
      <c r="L56" s="26">
        <v>0</v>
      </c>
      <c r="M56" s="14">
        <v>0</v>
      </c>
      <c r="N56" s="20">
        <f t="shared" ca="1" si="0"/>
        <v>87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0" customHeight="1" x14ac:dyDescent="0.25">
      <c r="A57" s="13" t="s">
        <v>64</v>
      </c>
      <c r="B57" s="21" t="s">
        <v>14</v>
      </c>
      <c r="C57" s="17" t="s">
        <v>157</v>
      </c>
      <c r="D57" s="26">
        <v>0</v>
      </c>
      <c r="E57" s="26">
        <v>507.5</v>
      </c>
      <c r="F57" s="26">
        <v>507.5</v>
      </c>
      <c r="G57" s="26">
        <v>475.84</v>
      </c>
      <c r="H57" s="26">
        <v>31.66</v>
      </c>
      <c r="I57" s="26">
        <v>475.84</v>
      </c>
      <c r="J57" s="26">
        <v>0</v>
      </c>
      <c r="K57" s="26">
        <v>475.84</v>
      </c>
      <c r="L57" s="26">
        <v>0</v>
      </c>
      <c r="M57" s="14">
        <v>0</v>
      </c>
      <c r="N57" s="20">
        <f t="shared" ca="1" si="0"/>
        <v>88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" customHeight="1" x14ac:dyDescent="0.25">
      <c r="A58" s="13" t="s">
        <v>64</v>
      </c>
      <c r="B58" s="21" t="s">
        <v>14</v>
      </c>
      <c r="C58" s="17" t="s">
        <v>158</v>
      </c>
      <c r="D58" s="26">
        <v>0</v>
      </c>
      <c r="E58" s="26">
        <v>525</v>
      </c>
      <c r="F58" s="26">
        <v>525</v>
      </c>
      <c r="G58" s="26">
        <v>455.83</v>
      </c>
      <c r="H58" s="26">
        <v>69.17</v>
      </c>
      <c r="I58" s="26">
        <v>455.83</v>
      </c>
      <c r="J58" s="26">
        <v>0</v>
      </c>
      <c r="K58" s="26">
        <v>455.83</v>
      </c>
      <c r="L58" s="26">
        <v>0</v>
      </c>
      <c r="M58" s="14">
        <v>0</v>
      </c>
      <c r="N58" s="20">
        <f t="shared" ca="1" si="0"/>
        <v>86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60" customHeight="1" x14ac:dyDescent="0.25">
      <c r="A59" s="13" t="s">
        <v>64</v>
      </c>
      <c r="B59" s="21" t="s">
        <v>14</v>
      </c>
      <c r="C59" s="17" t="s">
        <v>159</v>
      </c>
      <c r="D59" s="26">
        <v>0</v>
      </c>
      <c r="E59" s="26">
        <v>500</v>
      </c>
      <c r="F59" s="26">
        <v>500</v>
      </c>
      <c r="G59" s="26">
        <v>175</v>
      </c>
      <c r="H59" s="26">
        <v>325</v>
      </c>
      <c r="I59" s="26">
        <v>175</v>
      </c>
      <c r="J59" s="26">
        <v>0</v>
      </c>
      <c r="K59" s="26">
        <v>175</v>
      </c>
      <c r="L59" s="26">
        <v>0</v>
      </c>
      <c r="M59" s="14">
        <v>0</v>
      </c>
      <c r="N59" s="20">
        <f t="shared" ca="1" si="0"/>
        <v>90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0" customHeight="1" x14ac:dyDescent="0.25">
      <c r="A60" s="13" t="s">
        <v>65</v>
      </c>
      <c r="B60" s="21" t="s">
        <v>14</v>
      </c>
      <c r="C60" s="17" t="s">
        <v>160</v>
      </c>
      <c r="D60" s="26">
        <v>772.06</v>
      </c>
      <c r="E60" s="26">
        <v>35</v>
      </c>
      <c r="F60" s="26">
        <v>807.06</v>
      </c>
      <c r="G60" s="26">
        <v>803.93</v>
      </c>
      <c r="H60" s="26">
        <v>3.13</v>
      </c>
      <c r="I60" s="26">
        <v>803.93</v>
      </c>
      <c r="J60" s="26">
        <v>0</v>
      </c>
      <c r="K60" s="26">
        <v>733.82</v>
      </c>
      <c r="L60" s="26">
        <v>70.11</v>
      </c>
      <c r="M60" s="14">
        <v>70.11</v>
      </c>
      <c r="N60" s="20">
        <f t="shared" ca="1" si="0"/>
        <v>94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0" customHeight="1" x14ac:dyDescent="0.25">
      <c r="A61" s="13" t="s">
        <v>65</v>
      </c>
      <c r="B61" s="21" t="s">
        <v>14</v>
      </c>
      <c r="C61" s="17" t="s">
        <v>161</v>
      </c>
      <c r="D61" s="26">
        <v>669</v>
      </c>
      <c r="E61" s="26">
        <v>150</v>
      </c>
      <c r="F61" s="26">
        <v>819</v>
      </c>
      <c r="G61" s="26">
        <v>696.6</v>
      </c>
      <c r="H61" s="26">
        <v>122.4</v>
      </c>
      <c r="I61" s="26">
        <v>696.6</v>
      </c>
      <c r="J61" s="26">
        <v>0</v>
      </c>
      <c r="K61" s="26">
        <v>635.85</v>
      </c>
      <c r="L61" s="26">
        <v>60.75</v>
      </c>
      <c r="M61" s="14">
        <v>60.75</v>
      </c>
      <c r="N61" s="20">
        <f t="shared" ca="1" si="0"/>
        <v>89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0" customHeight="1" x14ac:dyDescent="0.25">
      <c r="A62" s="13" t="s">
        <v>65</v>
      </c>
      <c r="B62" s="21" t="s">
        <v>14</v>
      </c>
      <c r="C62" s="17" t="s">
        <v>162</v>
      </c>
      <c r="D62" s="26">
        <v>629.1</v>
      </c>
      <c r="E62" s="26">
        <v>0.1</v>
      </c>
      <c r="F62" s="26">
        <v>629.20000000000005</v>
      </c>
      <c r="G62" s="26">
        <v>629.16</v>
      </c>
      <c r="H62" s="26">
        <v>0.04</v>
      </c>
      <c r="I62" s="26">
        <v>629.16</v>
      </c>
      <c r="J62" s="26">
        <v>0</v>
      </c>
      <c r="K62" s="26">
        <v>576.73</v>
      </c>
      <c r="L62" s="26">
        <v>52.43</v>
      </c>
      <c r="M62" s="14">
        <v>52.43</v>
      </c>
      <c r="N62" s="20">
        <f t="shared" ca="1" si="0"/>
        <v>87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0" customHeight="1" x14ac:dyDescent="0.25">
      <c r="A63" s="13" t="s">
        <v>65</v>
      </c>
      <c r="B63" s="21" t="s">
        <v>14</v>
      </c>
      <c r="C63" s="17" t="s">
        <v>163</v>
      </c>
      <c r="D63" s="26">
        <v>1398</v>
      </c>
      <c r="E63" s="26">
        <v>0</v>
      </c>
      <c r="F63" s="26">
        <v>1398</v>
      </c>
      <c r="G63" s="26">
        <v>1398</v>
      </c>
      <c r="H63" s="26">
        <v>0</v>
      </c>
      <c r="I63" s="26">
        <v>1398</v>
      </c>
      <c r="J63" s="26">
        <v>0</v>
      </c>
      <c r="K63" s="26">
        <v>1281.5</v>
      </c>
      <c r="L63" s="26">
        <v>116.5</v>
      </c>
      <c r="M63" s="14">
        <v>116.5</v>
      </c>
      <c r="N63" s="20">
        <f t="shared" ca="1" si="0"/>
        <v>84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" customHeight="1" x14ac:dyDescent="0.25">
      <c r="A64" s="13" t="s">
        <v>65</v>
      </c>
      <c r="B64" s="21" t="s">
        <v>14</v>
      </c>
      <c r="C64" s="17" t="s">
        <v>164</v>
      </c>
      <c r="D64" s="26">
        <v>0</v>
      </c>
      <c r="E64" s="26">
        <v>4100</v>
      </c>
      <c r="F64" s="26">
        <v>4100</v>
      </c>
      <c r="G64" s="26">
        <v>2266.7199999999998</v>
      </c>
      <c r="H64" s="26">
        <v>1833.28</v>
      </c>
      <c r="I64" s="26">
        <v>2266.7199999999998</v>
      </c>
      <c r="J64" s="26">
        <v>0</v>
      </c>
      <c r="K64" s="26">
        <v>2004.51</v>
      </c>
      <c r="L64" s="26">
        <v>262.20999999999998</v>
      </c>
      <c r="M64" s="14">
        <v>262.20999999999998</v>
      </c>
      <c r="N64" s="20">
        <f t="shared" ca="1" si="0"/>
        <v>80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0" customHeight="1" x14ac:dyDescent="0.25">
      <c r="A65" s="13" t="s">
        <v>65</v>
      </c>
      <c r="B65" s="21" t="s">
        <v>14</v>
      </c>
      <c r="C65" s="17" t="s">
        <v>165</v>
      </c>
      <c r="D65" s="26">
        <v>0</v>
      </c>
      <c r="E65" s="26">
        <v>1450</v>
      </c>
      <c r="F65" s="26">
        <v>1450</v>
      </c>
      <c r="G65" s="26">
        <v>1378.91</v>
      </c>
      <c r="H65" s="26">
        <v>71.09</v>
      </c>
      <c r="I65" s="26">
        <v>1378.91</v>
      </c>
      <c r="J65" s="26">
        <v>0</v>
      </c>
      <c r="K65" s="26">
        <v>1274.05</v>
      </c>
      <c r="L65" s="26">
        <v>104.86</v>
      </c>
      <c r="M65" s="14">
        <v>104.86</v>
      </c>
      <c r="N65" s="20">
        <f t="shared" ca="1" si="0"/>
        <v>96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0" customHeight="1" x14ac:dyDescent="0.25">
      <c r="A66" s="13" t="s">
        <v>65</v>
      </c>
      <c r="B66" s="21" t="s">
        <v>14</v>
      </c>
      <c r="C66" s="17" t="s">
        <v>166</v>
      </c>
      <c r="D66" s="26">
        <v>0</v>
      </c>
      <c r="E66" s="26">
        <v>1700</v>
      </c>
      <c r="F66" s="26">
        <v>1700</v>
      </c>
      <c r="G66" s="26">
        <v>1515.23</v>
      </c>
      <c r="H66" s="26">
        <v>184.77</v>
      </c>
      <c r="I66" s="26">
        <v>1515.23</v>
      </c>
      <c r="J66" s="26">
        <v>0</v>
      </c>
      <c r="K66" s="26">
        <v>1357.88</v>
      </c>
      <c r="L66" s="26">
        <v>157.35</v>
      </c>
      <c r="M66" s="14">
        <v>157.35</v>
      </c>
      <c r="N66" s="20">
        <f t="shared" ca="1" si="0"/>
        <v>79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0" customHeight="1" x14ac:dyDescent="0.25">
      <c r="A67" s="13" t="s">
        <v>65</v>
      </c>
      <c r="B67" s="21" t="s">
        <v>14</v>
      </c>
      <c r="C67" s="17" t="s">
        <v>167</v>
      </c>
      <c r="D67" s="26">
        <v>0</v>
      </c>
      <c r="E67" s="26">
        <v>1200</v>
      </c>
      <c r="F67" s="26">
        <v>1200</v>
      </c>
      <c r="G67" s="26">
        <v>565.71</v>
      </c>
      <c r="H67" s="26">
        <v>634.29</v>
      </c>
      <c r="I67" s="26">
        <v>565.71</v>
      </c>
      <c r="J67" s="26">
        <v>0</v>
      </c>
      <c r="K67" s="26">
        <v>450.84</v>
      </c>
      <c r="L67" s="26">
        <v>114.87</v>
      </c>
      <c r="M67" s="14">
        <v>114.87</v>
      </c>
      <c r="N67" s="20">
        <f t="shared" ref="N67:N121" ca="1" si="1">RANDBETWEEN(75,100)</f>
        <v>87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60" customHeight="1" x14ac:dyDescent="0.25">
      <c r="A68" s="13" t="s">
        <v>66</v>
      </c>
      <c r="B68" s="21" t="s">
        <v>14</v>
      </c>
      <c r="C68" s="17" t="s">
        <v>168</v>
      </c>
      <c r="D68" s="26">
        <v>576.76</v>
      </c>
      <c r="E68" s="26">
        <v>0</v>
      </c>
      <c r="F68" s="26">
        <v>576.76</v>
      </c>
      <c r="G68" s="26">
        <v>214.67</v>
      </c>
      <c r="H68" s="26">
        <v>362.09</v>
      </c>
      <c r="I68" s="26">
        <v>214.67</v>
      </c>
      <c r="J68" s="26">
        <v>0</v>
      </c>
      <c r="K68" s="26">
        <v>214.67</v>
      </c>
      <c r="L68" s="26">
        <v>0</v>
      </c>
      <c r="M68" s="14">
        <v>0</v>
      </c>
      <c r="N68" s="20">
        <f t="shared" ca="1" si="1"/>
        <v>92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" customHeight="1" x14ac:dyDescent="0.25">
      <c r="A69" s="13" t="s">
        <v>66</v>
      </c>
      <c r="B69" s="21" t="s">
        <v>14</v>
      </c>
      <c r="C69" s="17" t="s">
        <v>169</v>
      </c>
      <c r="D69" s="26">
        <v>499.8</v>
      </c>
      <c r="E69" s="26">
        <v>0</v>
      </c>
      <c r="F69" s="26">
        <v>499.8</v>
      </c>
      <c r="G69" s="26">
        <v>186.04</v>
      </c>
      <c r="H69" s="26">
        <v>313.76</v>
      </c>
      <c r="I69" s="26">
        <v>186.04</v>
      </c>
      <c r="J69" s="26">
        <v>0</v>
      </c>
      <c r="K69" s="26">
        <v>186.04</v>
      </c>
      <c r="L69" s="26">
        <v>0</v>
      </c>
      <c r="M69" s="14">
        <v>0</v>
      </c>
      <c r="N69" s="20">
        <f t="shared" ca="1" si="1"/>
        <v>87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0" customHeight="1" x14ac:dyDescent="0.25">
      <c r="A70" s="13" t="s">
        <v>66</v>
      </c>
      <c r="B70" s="21" t="s">
        <v>14</v>
      </c>
      <c r="C70" s="17" t="s">
        <v>170</v>
      </c>
      <c r="D70" s="26">
        <v>449.8</v>
      </c>
      <c r="E70" s="26">
        <v>0</v>
      </c>
      <c r="F70" s="26">
        <v>449.8</v>
      </c>
      <c r="G70" s="26">
        <v>167.45</v>
      </c>
      <c r="H70" s="26">
        <v>282.35000000000002</v>
      </c>
      <c r="I70" s="26">
        <v>167.45</v>
      </c>
      <c r="J70" s="26">
        <v>0</v>
      </c>
      <c r="K70" s="26">
        <v>167.45</v>
      </c>
      <c r="L70" s="26">
        <v>0</v>
      </c>
      <c r="M70" s="14">
        <v>0</v>
      </c>
      <c r="N70" s="20">
        <f t="shared" ca="1" si="1"/>
        <v>97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customHeight="1" x14ac:dyDescent="0.25">
      <c r="A71" s="13" t="s">
        <v>66</v>
      </c>
      <c r="B71" s="21" t="s">
        <v>14</v>
      </c>
      <c r="C71" s="17" t="s">
        <v>171</v>
      </c>
      <c r="D71" s="26">
        <v>999.6</v>
      </c>
      <c r="E71" s="26">
        <v>0</v>
      </c>
      <c r="F71" s="26">
        <v>999.6</v>
      </c>
      <c r="G71" s="26">
        <v>372.07</v>
      </c>
      <c r="H71" s="26">
        <v>627.53</v>
      </c>
      <c r="I71" s="26">
        <v>372.07</v>
      </c>
      <c r="J71" s="26">
        <v>0</v>
      </c>
      <c r="K71" s="26">
        <v>372.07</v>
      </c>
      <c r="L71" s="26">
        <v>0</v>
      </c>
      <c r="M71" s="14">
        <v>0</v>
      </c>
      <c r="N71" s="20">
        <f t="shared" ca="1" si="1"/>
        <v>98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customHeight="1" x14ac:dyDescent="0.25">
      <c r="A72" s="13" t="s">
        <v>66</v>
      </c>
      <c r="B72" s="21" t="s">
        <v>14</v>
      </c>
      <c r="C72" s="17" t="s">
        <v>172</v>
      </c>
      <c r="D72" s="26">
        <v>0</v>
      </c>
      <c r="E72" s="26">
        <v>4200</v>
      </c>
      <c r="F72" s="26">
        <v>4200</v>
      </c>
      <c r="G72" s="26">
        <v>1028.44</v>
      </c>
      <c r="H72" s="26">
        <v>3171.56</v>
      </c>
      <c r="I72" s="26">
        <v>1028.44</v>
      </c>
      <c r="J72" s="26">
        <v>0</v>
      </c>
      <c r="K72" s="26">
        <v>953.46</v>
      </c>
      <c r="L72" s="26">
        <v>74.98</v>
      </c>
      <c r="M72" s="14">
        <v>74.98</v>
      </c>
      <c r="N72" s="20">
        <f t="shared" ca="1" si="1"/>
        <v>96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customHeight="1" x14ac:dyDescent="0.25">
      <c r="A73" s="13" t="s">
        <v>66</v>
      </c>
      <c r="B73" s="21" t="s">
        <v>14</v>
      </c>
      <c r="C73" s="17" t="s">
        <v>173</v>
      </c>
      <c r="D73" s="26">
        <v>0</v>
      </c>
      <c r="E73" s="26">
        <v>1500</v>
      </c>
      <c r="F73" s="26">
        <v>1500</v>
      </c>
      <c r="G73" s="26">
        <v>573.6</v>
      </c>
      <c r="H73" s="26">
        <v>926.4</v>
      </c>
      <c r="I73" s="26">
        <v>573.6</v>
      </c>
      <c r="J73" s="26">
        <v>0</v>
      </c>
      <c r="K73" s="26">
        <v>536.11</v>
      </c>
      <c r="L73" s="26">
        <v>37.49</v>
      </c>
      <c r="M73" s="14">
        <v>37.49</v>
      </c>
      <c r="N73" s="20">
        <f t="shared" ca="1" si="1"/>
        <v>79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customHeight="1" x14ac:dyDescent="0.25">
      <c r="A74" s="13" t="s">
        <v>66</v>
      </c>
      <c r="B74" s="21" t="s">
        <v>14</v>
      </c>
      <c r="C74" s="17" t="s">
        <v>174</v>
      </c>
      <c r="D74" s="26">
        <v>0</v>
      </c>
      <c r="E74" s="26">
        <v>1550</v>
      </c>
      <c r="F74" s="26">
        <v>1550</v>
      </c>
      <c r="G74" s="26">
        <v>622.34</v>
      </c>
      <c r="H74" s="26">
        <v>927.66</v>
      </c>
      <c r="I74" s="26">
        <v>622.34</v>
      </c>
      <c r="J74" s="26">
        <v>0</v>
      </c>
      <c r="K74" s="26">
        <v>584.85</v>
      </c>
      <c r="L74" s="26">
        <v>37.49</v>
      </c>
      <c r="M74" s="14">
        <v>37.49</v>
      </c>
      <c r="N74" s="20">
        <f t="shared" ca="1" si="1"/>
        <v>91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customHeight="1" x14ac:dyDescent="0.25">
      <c r="A75" s="13" t="s">
        <v>67</v>
      </c>
      <c r="B75" s="21" t="s">
        <v>14</v>
      </c>
      <c r="C75" s="17" t="s">
        <v>175</v>
      </c>
      <c r="D75" s="26">
        <v>0</v>
      </c>
      <c r="E75" s="26">
        <v>934.72</v>
      </c>
      <c r="F75" s="26">
        <v>934.72</v>
      </c>
      <c r="G75" s="26">
        <v>934.72</v>
      </c>
      <c r="H75" s="26">
        <v>0</v>
      </c>
      <c r="I75" s="26">
        <v>934.72</v>
      </c>
      <c r="J75" s="26">
        <v>0</v>
      </c>
      <c r="K75" s="26">
        <v>934.72</v>
      </c>
      <c r="L75" s="26">
        <v>0</v>
      </c>
      <c r="M75" s="14">
        <v>0</v>
      </c>
      <c r="N75" s="20">
        <f t="shared" ca="1" si="1"/>
        <v>100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customHeight="1" x14ac:dyDescent="0.25">
      <c r="A76" s="13" t="s">
        <v>67</v>
      </c>
      <c r="B76" s="21" t="s">
        <v>14</v>
      </c>
      <c r="C76" s="17" t="s">
        <v>176</v>
      </c>
      <c r="D76" s="26">
        <v>0</v>
      </c>
      <c r="E76" s="26">
        <v>780.9</v>
      </c>
      <c r="F76" s="26">
        <v>780.9</v>
      </c>
      <c r="G76" s="26">
        <v>780.9</v>
      </c>
      <c r="H76" s="26">
        <v>0</v>
      </c>
      <c r="I76" s="26">
        <v>780.9</v>
      </c>
      <c r="J76" s="26">
        <v>0</v>
      </c>
      <c r="K76" s="26">
        <v>780.9</v>
      </c>
      <c r="L76" s="26">
        <v>0</v>
      </c>
      <c r="M76" s="14">
        <v>0</v>
      </c>
      <c r="N76" s="20">
        <f t="shared" ca="1" si="1"/>
        <v>99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customHeight="1" x14ac:dyDescent="0.25">
      <c r="A77" s="13" t="s">
        <v>67</v>
      </c>
      <c r="B77" s="21" t="s">
        <v>14</v>
      </c>
      <c r="C77" s="17" t="s">
        <v>177</v>
      </c>
      <c r="D77" s="26">
        <v>0</v>
      </c>
      <c r="E77" s="26">
        <v>369.44</v>
      </c>
      <c r="F77" s="26">
        <v>369.44</v>
      </c>
      <c r="G77" s="26">
        <v>369.44</v>
      </c>
      <c r="H77" s="26">
        <v>0</v>
      </c>
      <c r="I77" s="26">
        <v>369.44</v>
      </c>
      <c r="J77" s="26">
        <v>0</v>
      </c>
      <c r="K77" s="26">
        <v>369.44</v>
      </c>
      <c r="L77" s="26">
        <v>0</v>
      </c>
      <c r="M77" s="14">
        <v>0</v>
      </c>
      <c r="N77" s="20">
        <f t="shared" ca="1" si="1"/>
        <v>76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customHeight="1" x14ac:dyDescent="0.25">
      <c r="A78" s="13" t="s">
        <v>68</v>
      </c>
      <c r="B78" s="21" t="s">
        <v>222</v>
      </c>
      <c r="C78" s="17" t="s">
        <v>178</v>
      </c>
      <c r="D78" s="26">
        <v>0</v>
      </c>
      <c r="E78" s="26">
        <v>950</v>
      </c>
      <c r="F78" s="26">
        <v>950</v>
      </c>
      <c r="G78" s="26">
        <v>232.2</v>
      </c>
      <c r="H78" s="26">
        <v>717.8</v>
      </c>
      <c r="I78" s="26">
        <v>232.2</v>
      </c>
      <c r="J78" s="26">
        <v>0</v>
      </c>
      <c r="K78" s="26">
        <v>232.2</v>
      </c>
      <c r="L78" s="26">
        <v>0</v>
      </c>
      <c r="M78" s="14">
        <v>0</v>
      </c>
      <c r="N78" s="20">
        <f t="shared" ca="1" si="1"/>
        <v>96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0" customHeight="1" x14ac:dyDescent="0.25">
      <c r="A79" s="13" t="s">
        <v>69</v>
      </c>
      <c r="B79" s="21" t="s">
        <v>222</v>
      </c>
      <c r="C79" s="17" t="s">
        <v>179</v>
      </c>
      <c r="D79" s="26">
        <v>400</v>
      </c>
      <c r="E79" s="26">
        <v>100</v>
      </c>
      <c r="F79" s="26">
        <v>500</v>
      </c>
      <c r="G79" s="26">
        <v>0</v>
      </c>
      <c r="H79" s="26">
        <v>500</v>
      </c>
      <c r="I79" s="26">
        <v>0</v>
      </c>
      <c r="J79" s="26">
        <v>0</v>
      </c>
      <c r="K79" s="26">
        <v>0</v>
      </c>
      <c r="L79" s="26">
        <v>0</v>
      </c>
      <c r="M79" s="14">
        <v>0</v>
      </c>
      <c r="N79" s="20">
        <f t="shared" ca="1" si="1"/>
        <v>96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" customHeight="1" x14ac:dyDescent="0.25">
      <c r="A80" s="13" t="s">
        <v>70</v>
      </c>
      <c r="B80" s="21" t="s">
        <v>222</v>
      </c>
      <c r="C80" s="17" t="s">
        <v>180</v>
      </c>
      <c r="D80" s="26">
        <v>0</v>
      </c>
      <c r="E80" s="26">
        <v>700</v>
      </c>
      <c r="F80" s="26">
        <v>700</v>
      </c>
      <c r="G80" s="26">
        <v>0</v>
      </c>
      <c r="H80" s="26">
        <v>700</v>
      </c>
      <c r="I80" s="26">
        <v>0</v>
      </c>
      <c r="J80" s="26">
        <v>0</v>
      </c>
      <c r="K80" s="26">
        <v>0</v>
      </c>
      <c r="L80" s="26">
        <v>0</v>
      </c>
      <c r="M80" s="14">
        <v>0</v>
      </c>
      <c r="N80" s="20">
        <f t="shared" ca="1" si="1"/>
        <v>76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" customHeight="1" x14ac:dyDescent="0.25">
      <c r="A81" s="13" t="s">
        <v>71</v>
      </c>
      <c r="B81" s="21" t="s">
        <v>222</v>
      </c>
      <c r="C81" s="17" t="s">
        <v>181</v>
      </c>
      <c r="D81" s="26">
        <v>0</v>
      </c>
      <c r="E81" s="26">
        <v>30600</v>
      </c>
      <c r="F81" s="26">
        <v>30600</v>
      </c>
      <c r="G81" s="26">
        <v>23100.75</v>
      </c>
      <c r="H81" s="26">
        <v>7499.25</v>
      </c>
      <c r="I81" s="26">
        <v>23100.75</v>
      </c>
      <c r="J81" s="26">
        <v>0</v>
      </c>
      <c r="K81" s="26">
        <v>23076.54</v>
      </c>
      <c r="L81" s="26">
        <v>24.21</v>
      </c>
      <c r="M81" s="14">
        <v>24.21</v>
      </c>
      <c r="N81" s="20">
        <f t="shared" ca="1" si="1"/>
        <v>94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0" customHeight="1" x14ac:dyDescent="0.25">
      <c r="A82" s="13" t="s">
        <v>72</v>
      </c>
      <c r="B82" s="21" t="s">
        <v>222</v>
      </c>
      <c r="C82" s="17" t="s">
        <v>182</v>
      </c>
      <c r="D82" s="26">
        <v>12000</v>
      </c>
      <c r="E82" s="26">
        <v>-3792.75</v>
      </c>
      <c r="F82" s="26">
        <v>8207.25</v>
      </c>
      <c r="G82" s="26">
        <v>8207.25</v>
      </c>
      <c r="H82" s="26">
        <v>0</v>
      </c>
      <c r="I82" s="26">
        <v>8207.25</v>
      </c>
      <c r="J82" s="26">
        <v>0</v>
      </c>
      <c r="K82" s="26">
        <v>8207.25</v>
      </c>
      <c r="L82" s="26">
        <v>0</v>
      </c>
      <c r="M82" s="14">
        <v>0</v>
      </c>
      <c r="N82" s="20">
        <f t="shared" ca="1" si="1"/>
        <v>90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" customHeight="1" x14ac:dyDescent="0.25">
      <c r="A83" s="13" t="s">
        <v>72</v>
      </c>
      <c r="B83" s="21" t="s">
        <v>222</v>
      </c>
      <c r="C83" s="17" t="s">
        <v>183</v>
      </c>
      <c r="D83" s="26">
        <v>0</v>
      </c>
      <c r="E83" s="26">
        <v>5293.57</v>
      </c>
      <c r="F83" s="26">
        <v>5293.57</v>
      </c>
      <c r="G83" s="26">
        <v>5293.57</v>
      </c>
      <c r="H83" s="26">
        <v>0</v>
      </c>
      <c r="I83" s="26">
        <v>5293.57</v>
      </c>
      <c r="J83" s="26">
        <v>0</v>
      </c>
      <c r="K83" s="26">
        <v>5293.57</v>
      </c>
      <c r="L83" s="26">
        <v>0</v>
      </c>
      <c r="M83" s="14">
        <v>0</v>
      </c>
      <c r="N83" s="20">
        <f t="shared" ca="1" si="1"/>
        <v>82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" customHeight="1" x14ac:dyDescent="0.25">
      <c r="A84" s="13" t="s">
        <v>73</v>
      </c>
      <c r="B84" s="21" t="s">
        <v>222</v>
      </c>
      <c r="C84" s="17" t="s">
        <v>184</v>
      </c>
      <c r="D84" s="26">
        <v>6000</v>
      </c>
      <c r="E84" s="26">
        <v>2500</v>
      </c>
      <c r="F84" s="26">
        <v>8500</v>
      </c>
      <c r="G84" s="26">
        <v>8232.2800000000007</v>
      </c>
      <c r="H84" s="26">
        <v>267.72000000000003</v>
      </c>
      <c r="I84" s="26">
        <v>8232.2800000000007</v>
      </c>
      <c r="J84" s="26">
        <v>0</v>
      </c>
      <c r="K84" s="26">
        <v>8232.2800000000007</v>
      </c>
      <c r="L84" s="26">
        <v>0</v>
      </c>
      <c r="M84" s="14">
        <v>0</v>
      </c>
      <c r="N84" s="20">
        <f t="shared" ca="1" si="1"/>
        <v>89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60" customHeight="1" x14ac:dyDescent="0.25">
      <c r="A85" s="13" t="s">
        <v>74</v>
      </c>
      <c r="B85" s="21" t="s">
        <v>222</v>
      </c>
      <c r="C85" s="17" t="s">
        <v>185</v>
      </c>
      <c r="D85" s="26">
        <v>15000</v>
      </c>
      <c r="E85" s="26">
        <v>-1000</v>
      </c>
      <c r="F85" s="26">
        <v>14000</v>
      </c>
      <c r="G85" s="26">
        <v>10765.51</v>
      </c>
      <c r="H85" s="26">
        <v>3234.49</v>
      </c>
      <c r="I85" s="26">
        <v>10765.51</v>
      </c>
      <c r="J85" s="26">
        <v>0</v>
      </c>
      <c r="K85" s="26">
        <v>10765.51</v>
      </c>
      <c r="L85" s="26">
        <v>0</v>
      </c>
      <c r="M85" s="14">
        <v>0</v>
      </c>
      <c r="N85" s="20">
        <f t="shared" ca="1" si="1"/>
        <v>77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60" customHeight="1" x14ac:dyDescent="0.25">
      <c r="A86" s="13" t="s">
        <v>75</v>
      </c>
      <c r="B86" s="21" t="s">
        <v>222</v>
      </c>
      <c r="C86" s="17" t="s">
        <v>186</v>
      </c>
      <c r="D86" s="26">
        <v>6000</v>
      </c>
      <c r="E86" s="26">
        <v>0</v>
      </c>
      <c r="F86" s="26">
        <v>6000</v>
      </c>
      <c r="G86" s="26">
        <v>237.25</v>
      </c>
      <c r="H86" s="26">
        <v>5762.75</v>
      </c>
      <c r="I86" s="26">
        <v>237.25</v>
      </c>
      <c r="J86" s="26">
        <v>0</v>
      </c>
      <c r="K86" s="26">
        <v>237.25</v>
      </c>
      <c r="L86" s="26">
        <v>0</v>
      </c>
      <c r="M86" s="14">
        <v>0</v>
      </c>
      <c r="N86" s="20">
        <f t="shared" ca="1" si="1"/>
        <v>87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0" customHeight="1" x14ac:dyDescent="0.25">
      <c r="A87" s="13" t="s">
        <v>76</v>
      </c>
      <c r="B87" s="21" t="s">
        <v>222</v>
      </c>
      <c r="C87" s="17" t="s">
        <v>187</v>
      </c>
      <c r="D87" s="26">
        <v>17778.8</v>
      </c>
      <c r="E87" s="26">
        <v>0</v>
      </c>
      <c r="F87" s="26">
        <v>17778.8</v>
      </c>
      <c r="G87" s="26">
        <v>0</v>
      </c>
      <c r="H87" s="26">
        <v>17778.8</v>
      </c>
      <c r="I87" s="26">
        <v>0</v>
      </c>
      <c r="J87" s="26">
        <v>0</v>
      </c>
      <c r="K87" s="26">
        <v>0</v>
      </c>
      <c r="L87" s="26">
        <v>0</v>
      </c>
      <c r="M87" s="14">
        <v>0</v>
      </c>
      <c r="N87" s="20">
        <f t="shared" ca="1" si="1"/>
        <v>81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 x14ac:dyDescent="0.25">
      <c r="A88" s="13" t="s">
        <v>76</v>
      </c>
      <c r="B88" s="21" t="s">
        <v>222</v>
      </c>
      <c r="C88" s="17" t="s">
        <v>188</v>
      </c>
      <c r="D88" s="26">
        <v>0</v>
      </c>
      <c r="E88" s="26">
        <v>2800</v>
      </c>
      <c r="F88" s="26">
        <v>2800</v>
      </c>
      <c r="G88" s="26">
        <v>917.09</v>
      </c>
      <c r="H88" s="26">
        <v>1882.91</v>
      </c>
      <c r="I88" s="26">
        <v>917.09</v>
      </c>
      <c r="J88" s="26">
        <v>0</v>
      </c>
      <c r="K88" s="26">
        <v>917.09</v>
      </c>
      <c r="L88" s="26">
        <v>0</v>
      </c>
      <c r="M88" s="14">
        <v>0</v>
      </c>
      <c r="N88" s="20">
        <f t="shared" ca="1" si="1"/>
        <v>95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60" customHeight="1" x14ac:dyDescent="0.25">
      <c r="A89" s="13" t="s">
        <v>76</v>
      </c>
      <c r="B89" s="21" t="s">
        <v>222</v>
      </c>
      <c r="C89" s="17" t="s">
        <v>189</v>
      </c>
      <c r="D89" s="26">
        <v>0</v>
      </c>
      <c r="E89" s="26">
        <v>48000</v>
      </c>
      <c r="F89" s="26">
        <v>48000</v>
      </c>
      <c r="G89" s="26">
        <v>47759</v>
      </c>
      <c r="H89" s="26">
        <v>241</v>
      </c>
      <c r="I89" s="26">
        <v>47759</v>
      </c>
      <c r="J89" s="26">
        <v>0</v>
      </c>
      <c r="K89" s="26">
        <v>47759</v>
      </c>
      <c r="L89" s="26">
        <v>0</v>
      </c>
      <c r="M89" s="14">
        <v>0</v>
      </c>
      <c r="N89" s="20">
        <f t="shared" ca="1" si="1"/>
        <v>84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" customHeight="1" x14ac:dyDescent="0.25">
      <c r="A90" s="13" t="s">
        <v>77</v>
      </c>
      <c r="B90" s="21" t="s">
        <v>222</v>
      </c>
      <c r="C90" s="17" t="s">
        <v>190</v>
      </c>
      <c r="D90" s="26">
        <v>10000</v>
      </c>
      <c r="E90" s="26">
        <v>-5000</v>
      </c>
      <c r="F90" s="26">
        <v>5000</v>
      </c>
      <c r="G90" s="26">
        <v>4351.18</v>
      </c>
      <c r="H90" s="26">
        <v>648.82000000000005</v>
      </c>
      <c r="I90" s="26">
        <v>4351.18</v>
      </c>
      <c r="J90" s="26">
        <v>0</v>
      </c>
      <c r="K90" s="26">
        <v>4351.18</v>
      </c>
      <c r="L90" s="26">
        <v>0</v>
      </c>
      <c r="M90" s="14">
        <v>0</v>
      </c>
      <c r="N90" s="20">
        <f t="shared" ca="1" si="1"/>
        <v>77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" customHeight="1" x14ac:dyDescent="0.25">
      <c r="A91" s="13" t="s">
        <v>78</v>
      </c>
      <c r="B91" s="21" t="s">
        <v>222</v>
      </c>
      <c r="C91" s="17" t="s">
        <v>191</v>
      </c>
      <c r="D91" s="26">
        <v>1980</v>
      </c>
      <c r="E91" s="26">
        <v>0</v>
      </c>
      <c r="F91" s="26">
        <v>1980</v>
      </c>
      <c r="G91" s="26">
        <v>1767.84</v>
      </c>
      <c r="H91" s="26">
        <v>212.16</v>
      </c>
      <c r="I91" s="26">
        <v>1767.84</v>
      </c>
      <c r="J91" s="26">
        <v>0</v>
      </c>
      <c r="K91" s="26">
        <v>1756.06</v>
      </c>
      <c r="L91" s="26">
        <v>11.78</v>
      </c>
      <c r="M91" s="14">
        <v>11.78</v>
      </c>
      <c r="N91" s="20">
        <f t="shared" ca="1" si="1"/>
        <v>91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60" customHeight="1" x14ac:dyDescent="0.25">
      <c r="A92" s="13" t="s">
        <v>79</v>
      </c>
      <c r="B92" s="21" t="s">
        <v>222</v>
      </c>
      <c r="C92" s="17" t="s">
        <v>192</v>
      </c>
      <c r="D92" s="26">
        <v>0</v>
      </c>
      <c r="E92" s="26">
        <v>65.3</v>
      </c>
      <c r="F92" s="26">
        <v>65.3</v>
      </c>
      <c r="G92" s="26">
        <v>0</v>
      </c>
      <c r="H92" s="26">
        <v>65.3</v>
      </c>
      <c r="I92" s="26">
        <v>0</v>
      </c>
      <c r="J92" s="26">
        <v>0</v>
      </c>
      <c r="K92" s="26">
        <v>0</v>
      </c>
      <c r="L92" s="26">
        <v>0</v>
      </c>
      <c r="M92" s="14">
        <v>0</v>
      </c>
      <c r="N92" s="20">
        <f t="shared" ca="1" si="1"/>
        <v>93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" customHeight="1" x14ac:dyDescent="0.25">
      <c r="A93" s="13" t="s">
        <v>80</v>
      </c>
      <c r="B93" s="21" t="s">
        <v>222</v>
      </c>
      <c r="C93" s="17" t="s">
        <v>193</v>
      </c>
      <c r="D93" s="26">
        <v>12693.24</v>
      </c>
      <c r="E93" s="26">
        <v>0</v>
      </c>
      <c r="F93" s="26">
        <v>12693.24</v>
      </c>
      <c r="G93" s="26">
        <v>9916.6200000000008</v>
      </c>
      <c r="H93" s="26">
        <v>2776.62</v>
      </c>
      <c r="I93" s="26">
        <v>9916.6200000000008</v>
      </c>
      <c r="J93" s="26">
        <v>0</v>
      </c>
      <c r="K93" s="26">
        <v>9783.2999999999993</v>
      </c>
      <c r="L93" s="26">
        <v>133.32</v>
      </c>
      <c r="M93" s="14">
        <v>133.32</v>
      </c>
      <c r="N93" s="20">
        <f t="shared" ca="1" si="1"/>
        <v>84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" customHeight="1" x14ac:dyDescent="0.25">
      <c r="A94" s="13" t="s">
        <v>80</v>
      </c>
      <c r="B94" s="21" t="s">
        <v>222</v>
      </c>
      <c r="C94" s="17" t="s">
        <v>194</v>
      </c>
      <c r="D94" s="26">
        <v>0</v>
      </c>
      <c r="E94" s="26">
        <v>4480</v>
      </c>
      <c r="F94" s="26">
        <v>4480</v>
      </c>
      <c r="G94" s="26">
        <v>3742.62</v>
      </c>
      <c r="H94" s="26">
        <v>737.38</v>
      </c>
      <c r="I94" s="26">
        <v>3742.62</v>
      </c>
      <c r="J94" s="26">
        <v>0</v>
      </c>
      <c r="K94" s="26">
        <v>3725.94</v>
      </c>
      <c r="L94" s="26">
        <v>16.68</v>
      </c>
      <c r="M94" s="14">
        <v>16.68</v>
      </c>
      <c r="N94" s="20">
        <f t="shared" ca="1" si="1"/>
        <v>100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" customHeight="1" x14ac:dyDescent="0.25">
      <c r="A95" s="13" t="s">
        <v>80</v>
      </c>
      <c r="B95" s="21" t="s">
        <v>222</v>
      </c>
      <c r="C95" s="17" t="s">
        <v>195</v>
      </c>
      <c r="D95" s="26">
        <v>0</v>
      </c>
      <c r="E95" s="26">
        <v>2895.2</v>
      </c>
      <c r="F95" s="26">
        <v>2895.2</v>
      </c>
      <c r="G95" s="26">
        <v>0</v>
      </c>
      <c r="H95" s="26">
        <v>2895.2</v>
      </c>
      <c r="I95" s="26">
        <v>0</v>
      </c>
      <c r="J95" s="26">
        <v>0</v>
      </c>
      <c r="K95" s="26">
        <v>0</v>
      </c>
      <c r="L95" s="26">
        <v>0</v>
      </c>
      <c r="M95" s="14">
        <v>0</v>
      </c>
      <c r="N95" s="20">
        <f t="shared" ca="1" si="1"/>
        <v>97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" customHeight="1" x14ac:dyDescent="0.25">
      <c r="A96" s="13" t="s">
        <v>81</v>
      </c>
      <c r="B96" s="21" t="s">
        <v>222</v>
      </c>
      <c r="C96" s="17" t="s">
        <v>196</v>
      </c>
      <c r="D96" s="26">
        <v>6600</v>
      </c>
      <c r="E96" s="26">
        <v>0</v>
      </c>
      <c r="F96" s="26">
        <v>6600</v>
      </c>
      <c r="G96" s="26">
        <v>5555.6</v>
      </c>
      <c r="H96" s="26">
        <v>1044.4000000000001</v>
      </c>
      <c r="I96" s="26">
        <v>5555.6</v>
      </c>
      <c r="J96" s="26">
        <v>0</v>
      </c>
      <c r="K96" s="26">
        <v>5500.04</v>
      </c>
      <c r="L96" s="26">
        <v>55.56</v>
      </c>
      <c r="M96" s="14">
        <v>55.56</v>
      </c>
      <c r="N96" s="20">
        <f t="shared" ca="1" si="1"/>
        <v>77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60" customHeight="1" x14ac:dyDescent="0.25">
      <c r="A97" s="13" t="s">
        <v>82</v>
      </c>
      <c r="B97" s="21" t="s">
        <v>222</v>
      </c>
      <c r="C97" s="17" t="s">
        <v>197</v>
      </c>
      <c r="D97" s="26">
        <v>0</v>
      </c>
      <c r="E97" s="26">
        <v>7500</v>
      </c>
      <c r="F97" s="26">
        <v>7500</v>
      </c>
      <c r="G97" s="26">
        <v>0</v>
      </c>
      <c r="H97" s="26">
        <v>7500</v>
      </c>
      <c r="I97" s="26">
        <v>0</v>
      </c>
      <c r="J97" s="26">
        <v>0</v>
      </c>
      <c r="K97" s="26">
        <v>0</v>
      </c>
      <c r="L97" s="26">
        <v>0</v>
      </c>
      <c r="M97" s="14">
        <v>0</v>
      </c>
      <c r="N97" s="20">
        <f t="shared" ca="1" si="1"/>
        <v>77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customHeight="1" x14ac:dyDescent="0.25">
      <c r="A98" s="13" t="s">
        <v>82</v>
      </c>
      <c r="B98" s="21" t="s">
        <v>222</v>
      </c>
      <c r="C98" s="17" t="s">
        <v>198</v>
      </c>
      <c r="D98" s="26">
        <v>0</v>
      </c>
      <c r="E98" s="26">
        <v>6500</v>
      </c>
      <c r="F98" s="26">
        <v>6500</v>
      </c>
      <c r="G98" s="26">
        <v>0</v>
      </c>
      <c r="H98" s="26">
        <v>6500</v>
      </c>
      <c r="I98" s="26">
        <v>0</v>
      </c>
      <c r="J98" s="26">
        <v>0</v>
      </c>
      <c r="K98" s="26">
        <v>0</v>
      </c>
      <c r="L98" s="26">
        <v>0</v>
      </c>
      <c r="M98" s="14">
        <v>0</v>
      </c>
      <c r="N98" s="20">
        <f t="shared" ca="1" si="1"/>
        <v>93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60" customHeight="1" x14ac:dyDescent="0.25">
      <c r="A99" s="13" t="s">
        <v>83</v>
      </c>
      <c r="B99" s="21" t="s">
        <v>222</v>
      </c>
      <c r="C99" s="17" t="s">
        <v>199</v>
      </c>
      <c r="D99" s="26">
        <v>1200</v>
      </c>
      <c r="E99" s="26">
        <v>0</v>
      </c>
      <c r="F99" s="26">
        <v>1200</v>
      </c>
      <c r="G99" s="26">
        <v>0</v>
      </c>
      <c r="H99" s="26">
        <v>1200</v>
      </c>
      <c r="I99" s="26">
        <v>0</v>
      </c>
      <c r="J99" s="26">
        <v>0</v>
      </c>
      <c r="K99" s="26">
        <v>0</v>
      </c>
      <c r="L99" s="26">
        <v>0</v>
      </c>
      <c r="M99" s="14">
        <v>0</v>
      </c>
      <c r="N99" s="20">
        <f t="shared" ca="1" si="1"/>
        <v>100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 x14ac:dyDescent="0.25">
      <c r="A100" s="13" t="s">
        <v>84</v>
      </c>
      <c r="B100" s="21" t="s">
        <v>222</v>
      </c>
      <c r="C100" s="17" t="s">
        <v>200</v>
      </c>
      <c r="D100" s="26">
        <v>0</v>
      </c>
      <c r="E100" s="26">
        <v>79929.25</v>
      </c>
      <c r="F100" s="26">
        <v>79929.25</v>
      </c>
      <c r="G100" s="26">
        <v>57244.480000000003</v>
      </c>
      <c r="H100" s="26">
        <v>22684.77</v>
      </c>
      <c r="I100" s="26">
        <v>57244.480000000003</v>
      </c>
      <c r="J100" s="26">
        <v>0</v>
      </c>
      <c r="K100" s="26">
        <v>57244.480000000003</v>
      </c>
      <c r="L100" s="26">
        <v>0</v>
      </c>
      <c r="M100" s="14">
        <v>0</v>
      </c>
      <c r="N100" s="20">
        <f t="shared" ca="1" si="1"/>
        <v>91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" customHeight="1" x14ac:dyDescent="0.25">
      <c r="A101" s="13" t="s">
        <v>85</v>
      </c>
      <c r="B101" s="21" t="s">
        <v>222</v>
      </c>
      <c r="C101" s="17" t="s">
        <v>201</v>
      </c>
      <c r="D101" s="26">
        <v>0</v>
      </c>
      <c r="E101" s="26">
        <v>1500</v>
      </c>
      <c r="F101" s="26">
        <v>1500</v>
      </c>
      <c r="G101" s="26">
        <v>741.87</v>
      </c>
      <c r="H101" s="26">
        <v>758.13</v>
      </c>
      <c r="I101" s="26">
        <v>741.87</v>
      </c>
      <c r="J101" s="26">
        <v>0</v>
      </c>
      <c r="K101" s="26">
        <v>741.86</v>
      </c>
      <c r="L101" s="26">
        <v>0.01</v>
      </c>
      <c r="M101" s="14">
        <v>0.01</v>
      </c>
      <c r="N101" s="20">
        <f t="shared" ca="1" si="1"/>
        <v>89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60" customHeight="1" x14ac:dyDescent="0.25">
      <c r="A102" s="13" t="s">
        <v>86</v>
      </c>
      <c r="B102" s="21" t="s">
        <v>222</v>
      </c>
      <c r="C102" s="17" t="s">
        <v>202</v>
      </c>
      <c r="D102" s="26">
        <v>0</v>
      </c>
      <c r="E102" s="26">
        <v>3800</v>
      </c>
      <c r="F102" s="26">
        <v>3800</v>
      </c>
      <c r="G102" s="26">
        <v>3297.69</v>
      </c>
      <c r="H102" s="26">
        <v>502.31</v>
      </c>
      <c r="I102" s="26">
        <v>3297.69</v>
      </c>
      <c r="J102" s="26">
        <v>0</v>
      </c>
      <c r="K102" s="26">
        <v>3297.69</v>
      </c>
      <c r="L102" s="26">
        <v>0</v>
      </c>
      <c r="M102" s="14">
        <v>0</v>
      </c>
      <c r="N102" s="20">
        <f t="shared" ca="1" si="1"/>
        <v>85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0" customHeight="1" x14ac:dyDescent="0.25">
      <c r="A103" s="13" t="s">
        <v>87</v>
      </c>
      <c r="B103" s="21" t="s">
        <v>222</v>
      </c>
      <c r="C103" s="17" t="s">
        <v>203</v>
      </c>
      <c r="D103" s="26">
        <v>6000</v>
      </c>
      <c r="E103" s="26">
        <v>1750</v>
      </c>
      <c r="F103" s="26">
        <v>7750</v>
      </c>
      <c r="G103" s="26">
        <v>0</v>
      </c>
      <c r="H103" s="26">
        <v>7750</v>
      </c>
      <c r="I103" s="26">
        <v>0</v>
      </c>
      <c r="J103" s="26">
        <v>0</v>
      </c>
      <c r="K103" s="26">
        <v>0</v>
      </c>
      <c r="L103" s="26">
        <v>0</v>
      </c>
      <c r="M103" s="14">
        <v>0</v>
      </c>
      <c r="N103" s="20">
        <f t="shared" ca="1" si="1"/>
        <v>98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0" customHeight="1" x14ac:dyDescent="0.25">
      <c r="A104" s="13" t="s">
        <v>87</v>
      </c>
      <c r="B104" s="21" t="s">
        <v>222</v>
      </c>
      <c r="C104" s="17" t="s">
        <v>204</v>
      </c>
      <c r="D104" s="26">
        <v>0</v>
      </c>
      <c r="E104" s="26">
        <v>35250</v>
      </c>
      <c r="F104" s="26">
        <v>35250</v>
      </c>
      <c r="G104" s="26">
        <v>35250</v>
      </c>
      <c r="H104" s="26">
        <v>0</v>
      </c>
      <c r="I104" s="26">
        <v>35250</v>
      </c>
      <c r="J104" s="26">
        <v>0</v>
      </c>
      <c r="K104" s="26">
        <v>35250</v>
      </c>
      <c r="L104" s="26">
        <v>0</v>
      </c>
      <c r="M104" s="14">
        <v>0</v>
      </c>
      <c r="N104" s="20">
        <f t="shared" ca="1" si="1"/>
        <v>83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0" customHeight="1" x14ac:dyDescent="0.25">
      <c r="A105" s="13" t="s">
        <v>88</v>
      </c>
      <c r="B105" s="21" t="s">
        <v>222</v>
      </c>
      <c r="C105" s="17" t="s">
        <v>205</v>
      </c>
      <c r="D105" s="26">
        <v>0</v>
      </c>
      <c r="E105" s="26">
        <v>1000</v>
      </c>
      <c r="F105" s="26">
        <v>1000</v>
      </c>
      <c r="G105" s="26">
        <v>903</v>
      </c>
      <c r="H105" s="26">
        <v>97</v>
      </c>
      <c r="I105" s="26">
        <v>903</v>
      </c>
      <c r="J105" s="26">
        <v>0</v>
      </c>
      <c r="K105" s="26">
        <v>903</v>
      </c>
      <c r="L105" s="26">
        <v>0</v>
      </c>
      <c r="M105" s="14">
        <v>0</v>
      </c>
      <c r="N105" s="20">
        <f t="shared" ca="1" si="1"/>
        <v>91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" customHeight="1" x14ac:dyDescent="0.25">
      <c r="A106" s="13" t="s">
        <v>89</v>
      </c>
      <c r="B106" s="21" t="s">
        <v>222</v>
      </c>
      <c r="C106" s="17" t="s">
        <v>206</v>
      </c>
      <c r="D106" s="26">
        <v>15335.65</v>
      </c>
      <c r="E106" s="26">
        <v>0</v>
      </c>
      <c r="F106" s="26">
        <v>15335.65</v>
      </c>
      <c r="G106" s="26">
        <v>0</v>
      </c>
      <c r="H106" s="26">
        <v>15335.65</v>
      </c>
      <c r="I106" s="26">
        <v>0</v>
      </c>
      <c r="J106" s="26">
        <v>0</v>
      </c>
      <c r="K106" s="26">
        <v>0</v>
      </c>
      <c r="L106" s="26">
        <v>0</v>
      </c>
      <c r="M106" s="14">
        <v>0</v>
      </c>
      <c r="N106" s="20">
        <f t="shared" ca="1" si="1"/>
        <v>90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60" customHeight="1" x14ac:dyDescent="0.25">
      <c r="A107" s="13" t="s">
        <v>89</v>
      </c>
      <c r="B107" s="21" t="s">
        <v>222</v>
      </c>
      <c r="C107" s="17" t="s">
        <v>207</v>
      </c>
      <c r="D107" s="26">
        <v>23272.05</v>
      </c>
      <c r="E107" s="26">
        <v>0</v>
      </c>
      <c r="F107" s="26">
        <v>23272.05</v>
      </c>
      <c r="G107" s="26">
        <v>5665</v>
      </c>
      <c r="H107" s="26">
        <v>17607.05</v>
      </c>
      <c r="I107" s="26">
        <v>5665</v>
      </c>
      <c r="J107" s="26">
        <v>0</v>
      </c>
      <c r="K107" s="26">
        <v>5665</v>
      </c>
      <c r="L107" s="26">
        <v>0</v>
      </c>
      <c r="M107" s="14">
        <v>0</v>
      </c>
      <c r="N107" s="20">
        <f t="shared" ca="1" si="1"/>
        <v>91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0" customHeight="1" x14ac:dyDescent="0.25">
      <c r="A108" s="13" t="s">
        <v>89</v>
      </c>
      <c r="B108" s="21" t="s">
        <v>222</v>
      </c>
      <c r="C108" s="17" t="s">
        <v>208</v>
      </c>
      <c r="D108" s="26">
        <v>10173.33</v>
      </c>
      <c r="E108" s="26">
        <v>0</v>
      </c>
      <c r="F108" s="26">
        <v>10173.33</v>
      </c>
      <c r="G108" s="26">
        <v>0</v>
      </c>
      <c r="H108" s="26">
        <v>10173.33</v>
      </c>
      <c r="I108" s="26">
        <v>0</v>
      </c>
      <c r="J108" s="26">
        <v>0</v>
      </c>
      <c r="K108" s="26">
        <v>0</v>
      </c>
      <c r="L108" s="26">
        <v>0</v>
      </c>
      <c r="M108" s="14">
        <v>0</v>
      </c>
      <c r="N108" s="20">
        <f t="shared" ca="1" si="1"/>
        <v>87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60" customHeight="1" x14ac:dyDescent="0.25">
      <c r="A109" s="13" t="s">
        <v>90</v>
      </c>
      <c r="B109" s="21" t="s">
        <v>222</v>
      </c>
      <c r="C109" s="17" t="s">
        <v>209</v>
      </c>
      <c r="D109" s="26">
        <v>3335.96</v>
      </c>
      <c r="E109" s="26">
        <v>0</v>
      </c>
      <c r="F109" s="26">
        <v>3335.96</v>
      </c>
      <c r="G109" s="26">
        <v>3290</v>
      </c>
      <c r="H109" s="26">
        <v>45.96</v>
      </c>
      <c r="I109" s="26">
        <v>3290</v>
      </c>
      <c r="J109" s="26">
        <v>0</v>
      </c>
      <c r="K109" s="26">
        <v>3265.19</v>
      </c>
      <c r="L109" s="26">
        <v>24.81</v>
      </c>
      <c r="M109" s="14">
        <v>24.81</v>
      </c>
      <c r="N109" s="20">
        <f t="shared" ca="1" si="1"/>
        <v>80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0" customHeight="1" x14ac:dyDescent="0.25">
      <c r="A110" s="13" t="s">
        <v>91</v>
      </c>
      <c r="B110" s="21" t="s">
        <v>222</v>
      </c>
      <c r="C110" s="17" t="s">
        <v>210</v>
      </c>
      <c r="D110" s="26">
        <v>23764.9</v>
      </c>
      <c r="E110" s="26">
        <v>-21094.9</v>
      </c>
      <c r="F110" s="26">
        <v>2670</v>
      </c>
      <c r="G110" s="26">
        <v>1153.4000000000001</v>
      </c>
      <c r="H110" s="26">
        <v>1516.6</v>
      </c>
      <c r="I110" s="26">
        <v>1153.4000000000001</v>
      </c>
      <c r="J110" s="26">
        <v>0</v>
      </c>
      <c r="K110" s="26">
        <v>1153.4000000000001</v>
      </c>
      <c r="L110" s="26">
        <v>0</v>
      </c>
      <c r="M110" s="14">
        <v>0</v>
      </c>
      <c r="N110" s="20">
        <f t="shared" ca="1" si="1"/>
        <v>85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0" customHeight="1" x14ac:dyDescent="0.25">
      <c r="A111" s="13" t="s">
        <v>92</v>
      </c>
      <c r="B111" s="21" t="s">
        <v>222</v>
      </c>
      <c r="C111" s="17" t="s">
        <v>211</v>
      </c>
      <c r="D111" s="26">
        <v>3800</v>
      </c>
      <c r="E111" s="26">
        <v>-1300</v>
      </c>
      <c r="F111" s="26">
        <v>2500</v>
      </c>
      <c r="G111" s="26">
        <v>0</v>
      </c>
      <c r="H111" s="26">
        <v>2500</v>
      </c>
      <c r="I111" s="26">
        <v>0</v>
      </c>
      <c r="J111" s="26">
        <v>0</v>
      </c>
      <c r="K111" s="26">
        <v>0</v>
      </c>
      <c r="L111" s="26">
        <v>0</v>
      </c>
      <c r="M111" s="14">
        <v>0</v>
      </c>
      <c r="N111" s="20">
        <f t="shared" ca="1" si="1"/>
        <v>77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0" customHeight="1" x14ac:dyDescent="0.25">
      <c r="A112" s="13" t="s">
        <v>93</v>
      </c>
      <c r="B112" s="21" t="s">
        <v>222</v>
      </c>
      <c r="C112" s="17" t="s">
        <v>212</v>
      </c>
      <c r="D112" s="26">
        <v>4619.6899999999996</v>
      </c>
      <c r="E112" s="26">
        <v>0</v>
      </c>
      <c r="F112" s="26">
        <v>4619.6899999999996</v>
      </c>
      <c r="G112" s="26">
        <v>0</v>
      </c>
      <c r="H112" s="26">
        <v>4619.6899999999996</v>
      </c>
      <c r="I112" s="26">
        <v>0</v>
      </c>
      <c r="J112" s="26">
        <v>0</v>
      </c>
      <c r="K112" s="26">
        <v>0</v>
      </c>
      <c r="L112" s="26">
        <v>0</v>
      </c>
      <c r="M112" s="14">
        <v>0</v>
      </c>
      <c r="N112" s="20">
        <f t="shared" ca="1" si="1"/>
        <v>75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0" customHeight="1" x14ac:dyDescent="0.25">
      <c r="A113" s="13" t="s">
        <v>94</v>
      </c>
      <c r="B113" s="21" t="s">
        <v>222</v>
      </c>
      <c r="C113" s="17" t="s">
        <v>213</v>
      </c>
      <c r="D113" s="26">
        <v>0</v>
      </c>
      <c r="E113" s="26">
        <v>2899.18</v>
      </c>
      <c r="F113" s="26">
        <v>2899.18</v>
      </c>
      <c r="G113" s="26">
        <v>0</v>
      </c>
      <c r="H113" s="26">
        <v>2899.18</v>
      </c>
      <c r="I113" s="26">
        <v>0</v>
      </c>
      <c r="J113" s="26">
        <v>0</v>
      </c>
      <c r="K113" s="26">
        <v>0</v>
      </c>
      <c r="L113" s="26">
        <v>0</v>
      </c>
      <c r="M113" s="14">
        <v>0</v>
      </c>
      <c r="N113" s="20">
        <f t="shared" ca="1" si="1"/>
        <v>84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60" customHeight="1" x14ac:dyDescent="0.25">
      <c r="A114" s="13" t="s">
        <v>95</v>
      </c>
      <c r="B114" s="21" t="s">
        <v>222</v>
      </c>
      <c r="C114" s="17" t="s">
        <v>214</v>
      </c>
      <c r="D114" s="26">
        <v>0</v>
      </c>
      <c r="E114" s="26">
        <v>8531.5499999999993</v>
      </c>
      <c r="F114" s="26">
        <v>8531.5499999999993</v>
      </c>
      <c r="G114" s="26">
        <v>0</v>
      </c>
      <c r="H114" s="26">
        <v>8531.5499999999993</v>
      </c>
      <c r="I114" s="26">
        <v>0</v>
      </c>
      <c r="J114" s="26">
        <v>0</v>
      </c>
      <c r="K114" s="26">
        <v>0</v>
      </c>
      <c r="L114" s="26">
        <v>0</v>
      </c>
      <c r="M114" s="14">
        <v>0</v>
      </c>
      <c r="N114" s="20">
        <f t="shared" ca="1" si="1"/>
        <v>82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60" customHeight="1" x14ac:dyDescent="0.25">
      <c r="A115" s="13" t="s">
        <v>96</v>
      </c>
      <c r="B115" s="21" t="s">
        <v>222</v>
      </c>
      <c r="C115" s="17" t="s">
        <v>215</v>
      </c>
      <c r="D115" s="26">
        <v>5565.34</v>
      </c>
      <c r="E115" s="26">
        <v>8315.4599999999991</v>
      </c>
      <c r="F115" s="26">
        <v>13880.8</v>
      </c>
      <c r="G115" s="26">
        <v>13880.8</v>
      </c>
      <c r="H115" s="26">
        <v>0</v>
      </c>
      <c r="I115" s="26">
        <v>13237.94</v>
      </c>
      <c r="J115" s="26">
        <v>642.86</v>
      </c>
      <c r="K115" s="26">
        <v>13237.94</v>
      </c>
      <c r="L115" s="26">
        <v>0</v>
      </c>
      <c r="M115" s="14">
        <v>0</v>
      </c>
      <c r="N115" s="20">
        <f t="shared" ca="1" si="1"/>
        <v>86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0" customHeight="1" x14ac:dyDescent="0.25">
      <c r="A116" s="13" t="s">
        <v>97</v>
      </c>
      <c r="B116" s="21" t="s">
        <v>222</v>
      </c>
      <c r="C116" s="17" t="s">
        <v>216</v>
      </c>
      <c r="D116" s="26">
        <v>3000</v>
      </c>
      <c r="E116" s="26">
        <v>500</v>
      </c>
      <c r="F116" s="26">
        <v>3500</v>
      </c>
      <c r="G116" s="26">
        <v>2014.14</v>
      </c>
      <c r="H116" s="26">
        <v>1485.86</v>
      </c>
      <c r="I116" s="26">
        <v>2014.14</v>
      </c>
      <c r="J116" s="26">
        <v>0</v>
      </c>
      <c r="K116" s="26">
        <v>116.93</v>
      </c>
      <c r="L116" s="26">
        <v>1897.21</v>
      </c>
      <c r="M116" s="14">
        <v>1897.21</v>
      </c>
      <c r="N116" s="20">
        <f t="shared" ca="1" si="1"/>
        <v>96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 x14ac:dyDescent="0.25">
      <c r="A117" s="13" t="s">
        <v>98</v>
      </c>
      <c r="B117" s="21" t="s">
        <v>222</v>
      </c>
      <c r="C117" s="17" t="s">
        <v>217</v>
      </c>
      <c r="D117" s="26">
        <v>3759.3</v>
      </c>
      <c r="E117" s="26">
        <v>740.7</v>
      </c>
      <c r="F117" s="26">
        <v>4500</v>
      </c>
      <c r="G117" s="26">
        <v>3602.24</v>
      </c>
      <c r="H117" s="26">
        <v>897.76</v>
      </c>
      <c r="I117" s="26">
        <v>3602.24</v>
      </c>
      <c r="J117" s="26">
        <v>0</v>
      </c>
      <c r="K117" s="26">
        <v>3602.24</v>
      </c>
      <c r="L117" s="26">
        <v>0</v>
      </c>
      <c r="M117" s="14">
        <v>0</v>
      </c>
      <c r="N117" s="20">
        <f t="shared" ca="1" si="1"/>
        <v>96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0" customHeight="1" x14ac:dyDescent="0.25">
      <c r="A118" s="13" t="s">
        <v>99</v>
      </c>
      <c r="B118" s="21" t="s">
        <v>222</v>
      </c>
      <c r="C118" s="17" t="s">
        <v>218</v>
      </c>
      <c r="D118" s="26">
        <v>0</v>
      </c>
      <c r="E118" s="26">
        <v>699.5</v>
      </c>
      <c r="F118" s="26">
        <v>699.5</v>
      </c>
      <c r="G118" s="26">
        <v>312.5</v>
      </c>
      <c r="H118" s="26">
        <v>387</v>
      </c>
      <c r="I118" s="26">
        <v>312.5</v>
      </c>
      <c r="J118" s="26">
        <v>0</v>
      </c>
      <c r="K118" s="26">
        <v>312.5</v>
      </c>
      <c r="L118" s="26">
        <v>0</v>
      </c>
      <c r="M118" s="14">
        <v>0</v>
      </c>
      <c r="N118" s="20">
        <f t="shared" ca="1" si="1"/>
        <v>93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0" customHeight="1" x14ac:dyDescent="0.25">
      <c r="A119" s="13" t="s">
        <v>100</v>
      </c>
      <c r="B119" s="21" t="s">
        <v>222</v>
      </c>
      <c r="C119" s="17" t="s">
        <v>219</v>
      </c>
      <c r="D119" s="26">
        <v>3000</v>
      </c>
      <c r="E119" s="26">
        <v>1600</v>
      </c>
      <c r="F119" s="26">
        <v>4600</v>
      </c>
      <c r="G119" s="26">
        <v>1856</v>
      </c>
      <c r="H119" s="26">
        <v>2744</v>
      </c>
      <c r="I119" s="26">
        <v>1856</v>
      </c>
      <c r="J119" s="26">
        <v>0</v>
      </c>
      <c r="K119" s="26">
        <v>1856</v>
      </c>
      <c r="L119" s="26">
        <v>0</v>
      </c>
      <c r="M119" s="14">
        <v>0</v>
      </c>
      <c r="N119" s="20">
        <f t="shared" ca="1" si="1"/>
        <v>90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0" customHeight="1" x14ac:dyDescent="0.25">
      <c r="A120" s="13" t="s">
        <v>101</v>
      </c>
      <c r="B120" s="21" t="s">
        <v>222</v>
      </c>
      <c r="C120" s="17" t="s">
        <v>220</v>
      </c>
      <c r="D120" s="26">
        <v>11761.19</v>
      </c>
      <c r="E120" s="26">
        <v>493.5</v>
      </c>
      <c r="F120" s="26">
        <v>12254.69</v>
      </c>
      <c r="G120" s="26">
        <v>11889.77</v>
      </c>
      <c r="H120" s="26">
        <v>364.92</v>
      </c>
      <c r="I120" s="26">
        <v>11889.77</v>
      </c>
      <c r="J120" s="26">
        <v>0</v>
      </c>
      <c r="K120" s="26">
        <v>11889.77</v>
      </c>
      <c r="L120" s="26">
        <v>0</v>
      </c>
      <c r="M120" s="14">
        <v>0</v>
      </c>
      <c r="N120" s="20">
        <f t="shared" ca="1" si="1"/>
        <v>81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0" customHeight="1" x14ac:dyDescent="0.25">
      <c r="A121" s="16"/>
      <c r="B121" s="21" t="s">
        <v>222</v>
      </c>
      <c r="C121" s="17" t="s">
        <v>221</v>
      </c>
      <c r="D121" s="26">
        <v>0</v>
      </c>
      <c r="E121" s="26">
        <v>15630.45</v>
      </c>
      <c r="F121" s="26">
        <v>15630.45</v>
      </c>
      <c r="G121" s="26">
        <v>9210.7900000000009</v>
      </c>
      <c r="H121" s="26">
        <v>6419.66</v>
      </c>
      <c r="I121" s="26">
        <v>9210.7900000000009</v>
      </c>
      <c r="J121" s="26">
        <v>0</v>
      </c>
      <c r="K121" s="26">
        <v>9210.7900000000009</v>
      </c>
      <c r="L121" s="26">
        <v>0</v>
      </c>
      <c r="M121" s="14">
        <v>0</v>
      </c>
      <c r="N121" s="20">
        <f t="shared" ca="1" si="1"/>
        <v>81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22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3" t="s">
        <v>223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3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24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22</v>
      </c>
      <c r="B7" s="6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9547935C-23B6-43FE-8875-E709B121C4E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24</v>
      </c>
      <c r="B1" s="6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2011-04-20T17:22:00Z</dcterms:created>
  <dcterms:modified xsi:type="dcterms:W3CDTF">2024-01-30T17:23:13Z</dcterms:modified>
</cp:coreProperties>
</file>